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6" windowWidth="22020" windowHeight="9288" activeTab="3"/>
  </bookViews>
  <sheets>
    <sheet name="ДОУ" sheetId="1" r:id="rId1"/>
    <sheet name="СОШ" sheetId="2" r:id="rId2"/>
    <sheet name="Содружество" sheetId="3" r:id="rId3"/>
    <sheet name="ДОП" sheetId="4" r:id="rId4"/>
  </sheets>
  <externalReferences>
    <externalReference r:id="rId5"/>
    <externalReference r:id="rId6"/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E5" i="4" l="1"/>
  <c r="G5" i="4" s="1"/>
  <c r="D5" i="4"/>
  <c r="F5" i="4" s="1"/>
  <c r="C5" i="4"/>
  <c r="E4" i="4"/>
  <c r="E6" i="4" s="1"/>
  <c r="C4" i="4"/>
  <c r="C6" i="4" s="1"/>
  <c r="D6" i="4" s="1"/>
  <c r="F5" i="3"/>
  <c r="E5" i="3"/>
  <c r="E4" i="3"/>
  <c r="C4" i="3"/>
  <c r="C5" i="3" s="1"/>
  <c r="D5" i="3" s="1"/>
  <c r="G5" i="3" s="1"/>
  <c r="D65" i="2"/>
  <c r="E65" i="2" s="1"/>
  <c r="C65" i="2"/>
  <c r="D64" i="2"/>
  <c r="E64" i="2" s="1"/>
  <c r="C64" i="2"/>
  <c r="D63" i="2"/>
  <c r="E63" i="2" s="1"/>
  <c r="C63" i="2"/>
  <c r="D62" i="2"/>
  <c r="E62" i="2" s="1"/>
  <c r="C62" i="2"/>
  <c r="D61" i="2"/>
  <c r="E61" i="2" s="1"/>
  <c r="C61" i="2"/>
  <c r="D60" i="2"/>
  <c r="E60" i="2" s="1"/>
  <c r="C60" i="2"/>
  <c r="D59" i="2"/>
  <c r="E59" i="2" s="1"/>
  <c r="C59" i="2"/>
  <c r="D58" i="2"/>
  <c r="E58" i="2" s="1"/>
  <c r="C58" i="2"/>
  <c r="D57" i="2"/>
  <c r="E57" i="2" s="1"/>
  <c r="C57" i="2"/>
  <c r="D56" i="2"/>
  <c r="E56" i="2" s="1"/>
  <c r="C56" i="2"/>
  <c r="D55" i="2"/>
  <c r="E55" i="2" s="1"/>
  <c r="C55" i="2"/>
  <c r="D54" i="2"/>
  <c r="E54" i="2" s="1"/>
  <c r="C54" i="2"/>
  <c r="D53" i="2"/>
  <c r="E53" i="2" s="1"/>
  <c r="C53" i="2"/>
  <c r="D52" i="2"/>
  <c r="E52" i="2" s="1"/>
  <c r="C52" i="2"/>
  <c r="D51" i="2"/>
  <c r="E51" i="2" s="1"/>
  <c r="C51" i="2"/>
  <c r="D50" i="2"/>
  <c r="E50" i="2" s="1"/>
  <c r="C50" i="2"/>
  <c r="D49" i="2"/>
  <c r="E49" i="2" s="1"/>
  <c r="C49" i="2"/>
  <c r="D48" i="2"/>
  <c r="E48" i="2" s="1"/>
  <c r="C48" i="2"/>
  <c r="D47" i="2"/>
  <c r="E47" i="2" s="1"/>
  <c r="C47" i="2"/>
  <c r="D46" i="2"/>
  <c r="E46" i="2" s="1"/>
  <c r="C46" i="2"/>
  <c r="D45" i="2"/>
  <c r="E45" i="2" s="1"/>
  <c r="C45" i="2"/>
  <c r="D44" i="2"/>
  <c r="E44" i="2" s="1"/>
  <c r="C44" i="2"/>
  <c r="D43" i="2"/>
  <c r="E43" i="2" s="1"/>
  <c r="C43" i="2"/>
  <c r="D42" i="2"/>
  <c r="E42" i="2" s="1"/>
  <c r="C42" i="2"/>
  <c r="D41" i="2"/>
  <c r="E41" i="2" s="1"/>
  <c r="C41" i="2"/>
  <c r="D40" i="2"/>
  <c r="E40" i="2" s="1"/>
  <c r="C40" i="2"/>
  <c r="D39" i="2"/>
  <c r="E39" i="2" s="1"/>
  <c r="C39" i="2"/>
  <c r="D38" i="2"/>
  <c r="E38" i="2" s="1"/>
  <c r="C38" i="2"/>
  <c r="D37" i="2"/>
  <c r="E37" i="2" s="1"/>
  <c r="C37" i="2"/>
  <c r="D36" i="2"/>
  <c r="E36" i="2" s="1"/>
  <c r="C36" i="2"/>
  <c r="D35" i="2"/>
  <c r="E35" i="2" s="1"/>
  <c r="C35" i="2"/>
  <c r="D34" i="2"/>
  <c r="E34" i="2" s="1"/>
  <c r="C34" i="2"/>
  <c r="D33" i="2"/>
  <c r="E33" i="2" s="1"/>
  <c r="C33" i="2"/>
  <c r="D32" i="2"/>
  <c r="E32" i="2" s="1"/>
  <c r="C32" i="2"/>
  <c r="D31" i="2"/>
  <c r="E31" i="2" s="1"/>
  <c r="C31" i="2"/>
  <c r="D30" i="2"/>
  <c r="E30" i="2" s="1"/>
  <c r="C30" i="2"/>
  <c r="D29" i="2"/>
  <c r="E29" i="2" s="1"/>
  <c r="C29" i="2"/>
  <c r="D28" i="2"/>
  <c r="E28" i="2" s="1"/>
  <c r="C28" i="2"/>
  <c r="D27" i="2"/>
  <c r="E27" i="2" s="1"/>
  <c r="C27" i="2"/>
  <c r="D26" i="2"/>
  <c r="E26" i="2" s="1"/>
  <c r="C26" i="2"/>
  <c r="D25" i="2"/>
  <c r="E25" i="2" s="1"/>
  <c r="C25" i="2"/>
  <c r="D24" i="2"/>
  <c r="E24" i="2" s="1"/>
  <c r="C24" i="2"/>
  <c r="D23" i="2"/>
  <c r="E23" i="2" s="1"/>
  <c r="C23" i="2"/>
  <c r="D22" i="2"/>
  <c r="E22" i="2" s="1"/>
  <c r="C22" i="2"/>
  <c r="D21" i="2"/>
  <c r="E21" i="2" s="1"/>
  <c r="C21" i="2"/>
  <c r="D20" i="2"/>
  <c r="E20" i="2" s="1"/>
  <c r="C20" i="2"/>
  <c r="D19" i="2"/>
  <c r="E19" i="2" s="1"/>
  <c r="C19" i="2"/>
  <c r="D18" i="2"/>
  <c r="E18" i="2" s="1"/>
  <c r="C18" i="2"/>
  <c r="D17" i="2"/>
  <c r="E17" i="2" s="1"/>
  <c r="C17" i="2"/>
  <c r="D16" i="2"/>
  <c r="E16" i="2" s="1"/>
  <c r="C16" i="2"/>
  <c r="D15" i="2"/>
  <c r="E15" i="2" s="1"/>
  <c r="C15" i="2"/>
  <c r="D14" i="2"/>
  <c r="E14" i="2" s="1"/>
  <c r="C14" i="2"/>
  <c r="D13" i="2"/>
  <c r="E13" i="2" s="1"/>
  <c r="C13" i="2"/>
  <c r="D12" i="2"/>
  <c r="E12" i="2" s="1"/>
  <c r="C12" i="2"/>
  <c r="D11" i="2"/>
  <c r="E11" i="2" s="1"/>
  <c r="C11" i="2"/>
  <c r="D10" i="2"/>
  <c r="E10" i="2" s="1"/>
  <c r="C10" i="2"/>
  <c r="D9" i="2"/>
  <c r="E9" i="2" s="1"/>
  <c r="C9" i="2"/>
  <c r="D8" i="2"/>
  <c r="E8" i="2" s="1"/>
  <c r="C8" i="2"/>
  <c r="D7" i="2"/>
  <c r="E7" i="2" s="1"/>
  <c r="C7" i="2"/>
  <c r="D6" i="2"/>
  <c r="E6" i="2" s="1"/>
  <c r="C6" i="2"/>
  <c r="D5" i="2"/>
  <c r="E5" i="2" s="1"/>
  <c r="C5" i="2"/>
  <c r="D4" i="2"/>
  <c r="E4" i="2" s="1"/>
  <c r="C4" i="2"/>
  <c r="C66" i="2" s="1"/>
  <c r="D126" i="1"/>
  <c r="F126" i="1" s="1"/>
  <c r="C126" i="1"/>
  <c r="D125" i="1"/>
  <c r="C125" i="1"/>
  <c r="D124" i="1"/>
  <c r="C124" i="1"/>
  <c r="D123" i="1"/>
  <c r="C123" i="1"/>
  <c r="E123" i="1" s="1"/>
  <c r="D122" i="1"/>
  <c r="F122" i="1" s="1"/>
  <c r="C122" i="1"/>
  <c r="D121" i="1"/>
  <c r="C121" i="1"/>
  <c r="D120" i="1"/>
  <c r="F120" i="1" s="1"/>
  <c r="C120" i="1"/>
  <c r="D119" i="1"/>
  <c r="C119" i="1"/>
  <c r="D118" i="1"/>
  <c r="F118" i="1" s="1"/>
  <c r="C118" i="1"/>
  <c r="D117" i="1"/>
  <c r="C117" i="1"/>
  <c r="D116" i="1"/>
  <c r="F116" i="1" s="1"/>
  <c r="C116" i="1"/>
  <c r="D115" i="1"/>
  <c r="C115" i="1"/>
  <c r="D114" i="1"/>
  <c r="C114" i="1"/>
  <c r="D113" i="1"/>
  <c r="C113" i="1"/>
  <c r="D112" i="1"/>
  <c r="F112" i="1" s="1"/>
  <c r="C112" i="1"/>
  <c r="D111" i="1"/>
  <c r="C111" i="1"/>
  <c r="D110" i="1"/>
  <c r="F110" i="1" s="1"/>
  <c r="C110" i="1"/>
  <c r="D109" i="1"/>
  <c r="C109" i="1"/>
  <c r="E109" i="1" s="1"/>
  <c r="D108" i="1"/>
  <c r="F108" i="1" s="1"/>
  <c r="C108" i="1"/>
  <c r="D107" i="1"/>
  <c r="C107" i="1"/>
  <c r="D106" i="1"/>
  <c r="F106" i="1" s="1"/>
  <c r="C106" i="1"/>
  <c r="D105" i="1"/>
  <c r="C105" i="1"/>
  <c r="E105" i="1" s="1"/>
  <c r="D104" i="1"/>
  <c r="F104" i="1" s="1"/>
  <c r="C104" i="1"/>
  <c r="D103" i="1"/>
  <c r="C103" i="1"/>
  <c r="D102" i="1"/>
  <c r="F102" i="1" s="1"/>
  <c r="C102" i="1"/>
  <c r="D101" i="1"/>
  <c r="C101" i="1"/>
  <c r="E101" i="1" s="1"/>
  <c r="D100" i="1"/>
  <c r="F100" i="1" s="1"/>
  <c r="C100" i="1"/>
  <c r="D99" i="1"/>
  <c r="C99" i="1"/>
  <c r="D98" i="1"/>
  <c r="F98" i="1" s="1"/>
  <c r="C98" i="1"/>
  <c r="D97" i="1"/>
  <c r="C97" i="1"/>
  <c r="D96" i="1"/>
  <c r="F96" i="1" s="1"/>
  <c r="C96" i="1"/>
  <c r="D95" i="1"/>
  <c r="C95" i="1"/>
  <c r="D94" i="1"/>
  <c r="F94" i="1" s="1"/>
  <c r="C94" i="1"/>
  <c r="D93" i="1"/>
  <c r="C93" i="1"/>
  <c r="E93" i="1" s="1"/>
  <c r="D92" i="1"/>
  <c r="F92" i="1" s="1"/>
  <c r="C92" i="1"/>
  <c r="D91" i="1"/>
  <c r="C91" i="1"/>
  <c r="D90" i="1"/>
  <c r="F90" i="1" s="1"/>
  <c r="C90" i="1"/>
  <c r="D89" i="1"/>
  <c r="C89" i="1"/>
  <c r="D88" i="1"/>
  <c r="F88" i="1" s="1"/>
  <c r="C88" i="1"/>
  <c r="D87" i="1"/>
  <c r="C87" i="1"/>
  <c r="D86" i="1"/>
  <c r="F86" i="1" s="1"/>
  <c r="C86" i="1"/>
  <c r="D85" i="1"/>
  <c r="C85" i="1"/>
  <c r="D84" i="1"/>
  <c r="F84" i="1" s="1"/>
  <c r="C84" i="1"/>
  <c r="D83" i="1"/>
  <c r="C83" i="1"/>
  <c r="E83" i="1" s="1"/>
  <c r="D82" i="1"/>
  <c r="F82" i="1" s="1"/>
  <c r="C82" i="1"/>
  <c r="D81" i="1"/>
  <c r="C81" i="1"/>
  <c r="D80" i="1"/>
  <c r="F80" i="1" s="1"/>
  <c r="C80" i="1"/>
  <c r="D79" i="1"/>
  <c r="C79" i="1"/>
  <c r="E79" i="1" s="1"/>
  <c r="D78" i="1"/>
  <c r="F78" i="1" s="1"/>
  <c r="C78" i="1"/>
  <c r="D77" i="1"/>
  <c r="C77" i="1"/>
  <c r="D76" i="1"/>
  <c r="F76" i="1" s="1"/>
  <c r="C76" i="1"/>
  <c r="D75" i="1"/>
  <c r="C75" i="1"/>
  <c r="E75" i="1" s="1"/>
  <c r="D74" i="1"/>
  <c r="F74" i="1" s="1"/>
  <c r="C74" i="1"/>
  <c r="D73" i="1"/>
  <c r="C73" i="1"/>
  <c r="D72" i="1"/>
  <c r="C72" i="1"/>
  <c r="D71" i="1"/>
  <c r="C71" i="1"/>
  <c r="D70" i="1"/>
  <c r="F70" i="1" s="1"/>
  <c r="C70" i="1"/>
  <c r="D69" i="1"/>
  <c r="C69" i="1"/>
  <c r="D68" i="1"/>
  <c r="F68" i="1" s="1"/>
  <c r="C68" i="1"/>
  <c r="D67" i="1"/>
  <c r="C67" i="1"/>
  <c r="E67" i="1" s="1"/>
  <c r="D66" i="1"/>
  <c r="F66" i="1" s="1"/>
  <c r="C66" i="1"/>
  <c r="D65" i="1"/>
  <c r="C65" i="1"/>
  <c r="E65" i="1" s="1"/>
  <c r="D64" i="1"/>
  <c r="F64" i="1" s="1"/>
  <c r="C64" i="1"/>
  <c r="D63" i="1"/>
  <c r="C63" i="1"/>
  <c r="D62" i="1"/>
  <c r="F62" i="1" s="1"/>
  <c r="C62" i="1"/>
  <c r="D61" i="1"/>
  <c r="C61" i="1"/>
  <c r="E61" i="1" s="1"/>
  <c r="D60" i="1"/>
  <c r="F60" i="1" s="1"/>
  <c r="C60" i="1"/>
  <c r="D59" i="1"/>
  <c r="C59" i="1"/>
  <c r="D58" i="1"/>
  <c r="F58" i="1" s="1"/>
  <c r="C58" i="1"/>
  <c r="D57" i="1"/>
  <c r="C57" i="1"/>
  <c r="E57" i="1" s="1"/>
  <c r="D56" i="1"/>
  <c r="F56" i="1" s="1"/>
  <c r="C56" i="1"/>
  <c r="D55" i="1"/>
  <c r="C55" i="1"/>
  <c r="D54" i="1"/>
  <c r="F54" i="1" s="1"/>
  <c r="C54" i="1"/>
  <c r="D53" i="1"/>
  <c r="C53" i="1"/>
  <c r="D52" i="1"/>
  <c r="C52" i="1"/>
  <c r="D51" i="1"/>
  <c r="C51" i="1"/>
  <c r="D50" i="1"/>
  <c r="F50" i="1" s="1"/>
  <c r="C50" i="1"/>
  <c r="D49" i="1"/>
  <c r="C49" i="1"/>
  <c r="D48" i="1"/>
  <c r="F48" i="1" s="1"/>
  <c r="C48" i="1"/>
  <c r="D47" i="1"/>
  <c r="C47" i="1"/>
  <c r="D46" i="1"/>
  <c r="F46" i="1" s="1"/>
  <c r="C46" i="1"/>
  <c r="D45" i="1"/>
  <c r="C45" i="1"/>
  <c r="D44" i="1"/>
  <c r="F44" i="1" s="1"/>
  <c r="C44" i="1"/>
  <c r="D43" i="1"/>
  <c r="C43" i="1"/>
  <c r="D42" i="1"/>
  <c r="F42" i="1" s="1"/>
  <c r="C42" i="1"/>
  <c r="D41" i="1"/>
  <c r="C41" i="1"/>
  <c r="D40" i="1"/>
  <c r="F40" i="1" s="1"/>
  <c r="C40" i="1"/>
  <c r="D39" i="1"/>
  <c r="C39" i="1"/>
  <c r="D38" i="1"/>
  <c r="F38" i="1" s="1"/>
  <c r="C38" i="1"/>
  <c r="D37" i="1"/>
  <c r="C37" i="1"/>
  <c r="D36" i="1"/>
  <c r="F36" i="1" s="1"/>
  <c r="C36" i="1"/>
  <c r="D35" i="1"/>
  <c r="C35" i="1"/>
  <c r="D34" i="1"/>
  <c r="C34" i="1"/>
  <c r="D33" i="1"/>
  <c r="C33" i="1"/>
  <c r="D32" i="1"/>
  <c r="F32" i="1" s="1"/>
  <c r="C32" i="1"/>
  <c r="D31" i="1"/>
  <c r="C31" i="1"/>
  <c r="D30" i="1"/>
  <c r="F30" i="1" s="1"/>
  <c r="C30" i="1"/>
  <c r="D29" i="1"/>
  <c r="C29" i="1"/>
  <c r="D28" i="1"/>
  <c r="F28" i="1" s="1"/>
  <c r="C28" i="1"/>
  <c r="D27" i="1"/>
  <c r="C27" i="1"/>
  <c r="D26" i="1"/>
  <c r="C26" i="1"/>
  <c r="D25" i="1"/>
  <c r="C25" i="1"/>
  <c r="D24" i="1"/>
  <c r="F24" i="1" s="1"/>
  <c r="C24" i="1"/>
  <c r="D23" i="1"/>
  <c r="C23" i="1"/>
  <c r="D22" i="1"/>
  <c r="F22" i="1" s="1"/>
  <c r="C22" i="1"/>
  <c r="D21" i="1"/>
  <c r="C21" i="1"/>
  <c r="D20" i="1"/>
  <c r="F20" i="1" s="1"/>
  <c r="C20" i="1"/>
  <c r="D19" i="1"/>
  <c r="C19" i="1"/>
  <c r="D18" i="1"/>
  <c r="C18" i="1"/>
  <c r="D17" i="1"/>
  <c r="C17" i="1"/>
  <c r="D16" i="1"/>
  <c r="F16" i="1" s="1"/>
  <c r="C16" i="1"/>
  <c r="D15" i="1"/>
  <c r="C15" i="1"/>
  <c r="D14" i="1"/>
  <c r="F14" i="1" s="1"/>
  <c r="C14" i="1"/>
  <c r="D13" i="1"/>
  <c r="C13" i="1"/>
  <c r="D12" i="1"/>
  <c r="F12" i="1" s="1"/>
  <c r="C12" i="1"/>
  <c r="D11" i="1"/>
  <c r="C11" i="1"/>
  <c r="D10" i="1"/>
  <c r="F10" i="1" s="1"/>
  <c r="C10" i="1"/>
  <c r="D9" i="1"/>
  <c r="C9" i="1"/>
  <c r="D8" i="1"/>
  <c r="F8" i="1" s="1"/>
  <c r="C8" i="1"/>
  <c r="D7" i="1"/>
  <c r="C7" i="1"/>
  <c r="D6" i="1"/>
  <c r="F6" i="1" s="1"/>
  <c r="C6" i="1"/>
  <c r="D5" i="1"/>
  <c r="C5" i="1"/>
  <c r="D4" i="1"/>
  <c r="D127" i="1" s="1"/>
  <c r="C4" i="1"/>
  <c r="G6" i="4" l="1"/>
  <c r="F6" i="4"/>
  <c r="D4" i="4"/>
  <c r="F4" i="4" s="1"/>
  <c r="D4" i="3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D66" i="2"/>
  <c r="F66" i="2" s="1"/>
  <c r="F5" i="1"/>
  <c r="F7" i="1"/>
  <c r="F9" i="1"/>
  <c r="F11" i="1"/>
  <c r="F13" i="1"/>
  <c r="F15" i="1"/>
  <c r="F17" i="1"/>
  <c r="F19" i="1"/>
  <c r="F21" i="1"/>
  <c r="F23" i="1"/>
  <c r="F25" i="1"/>
  <c r="F27" i="1"/>
  <c r="F29" i="1"/>
  <c r="F31" i="1"/>
  <c r="F35" i="1"/>
  <c r="F37" i="1"/>
  <c r="F39" i="1"/>
  <c r="F41" i="1"/>
  <c r="E43" i="1"/>
  <c r="E47" i="1"/>
  <c r="E51" i="1"/>
  <c r="E55" i="1"/>
  <c r="E59" i="1"/>
  <c r="E63" i="1"/>
  <c r="E69" i="1"/>
  <c r="E73" i="1"/>
  <c r="E77" i="1"/>
  <c r="E87" i="1"/>
  <c r="E91" i="1"/>
  <c r="E95" i="1"/>
  <c r="E99" i="1"/>
  <c r="E103" i="1"/>
  <c r="E107" i="1"/>
  <c r="E111" i="1"/>
  <c r="E115" i="1"/>
  <c r="E119" i="1"/>
  <c r="C127" i="1"/>
  <c r="F127" i="1"/>
  <c r="F26" i="1"/>
  <c r="F34" i="1"/>
  <c r="F52" i="1"/>
  <c r="F72" i="1"/>
  <c r="F18" i="1"/>
  <c r="E53" i="1"/>
  <c r="E71" i="1"/>
  <c r="F114" i="1"/>
  <c r="E97" i="1"/>
  <c r="E113" i="1"/>
  <c r="F33" i="1"/>
  <c r="E45" i="1"/>
  <c r="E81" i="1"/>
  <c r="E85" i="1"/>
  <c r="E117" i="1"/>
  <c r="E126" i="1"/>
  <c r="E49" i="1"/>
  <c r="E89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F45" i="1"/>
  <c r="E46" i="1"/>
  <c r="F49" i="1"/>
  <c r="E50" i="1"/>
  <c r="F53" i="1"/>
  <c r="E54" i="1"/>
  <c r="F57" i="1"/>
  <c r="E58" i="1"/>
  <c r="F61" i="1"/>
  <c r="E62" i="1"/>
  <c r="F65" i="1"/>
  <c r="E66" i="1"/>
  <c r="F69" i="1"/>
  <c r="E70" i="1"/>
  <c r="F73" i="1"/>
  <c r="E74" i="1"/>
  <c r="F77" i="1"/>
  <c r="E78" i="1"/>
  <c r="F81" i="1"/>
  <c r="E82" i="1"/>
  <c r="F85" i="1"/>
  <c r="E86" i="1"/>
  <c r="F89" i="1"/>
  <c r="E90" i="1"/>
  <c r="F93" i="1"/>
  <c r="E94" i="1"/>
  <c r="F97" i="1"/>
  <c r="E98" i="1"/>
  <c r="F101" i="1"/>
  <c r="E102" i="1"/>
  <c r="F105" i="1"/>
  <c r="E106" i="1"/>
  <c r="F109" i="1"/>
  <c r="E110" i="1"/>
  <c r="F113" i="1"/>
  <c r="E114" i="1"/>
  <c r="F117" i="1"/>
  <c r="E118" i="1"/>
  <c r="F121" i="1"/>
  <c r="E122" i="1"/>
  <c r="F125" i="1"/>
  <c r="F4" i="1"/>
  <c r="E121" i="1"/>
  <c r="F124" i="1"/>
  <c r="E125" i="1"/>
  <c r="F43" i="1"/>
  <c r="E44" i="1"/>
  <c r="F47" i="1"/>
  <c r="E48" i="1"/>
  <c r="F51" i="1"/>
  <c r="E52" i="1"/>
  <c r="F55" i="1"/>
  <c r="E56" i="1"/>
  <c r="F59" i="1"/>
  <c r="E60" i="1"/>
  <c r="F63" i="1"/>
  <c r="E64" i="1"/>
  <c r="F67" i="1"/>
  <c r="E68" i="1"/>
  <c r="F71" i="1"/>
  <c r="E72" i="1"/>
  <c r="F75" i="1"/>
  <c r="E76" i="1"/>
  <c r="F79" i="1"/>
  <c r="E80" i="1"/>
  <c r="F83" i="1"/>
  <c r="E84" i="1"/>
  <c r="F87" i="1"/>
  <c r="E88" i="1"/>
  <c r="F91" i="1"/>
  <c r="E92" i="1"/>
  <c r="F95" i="1"/>
  <c r="E96" i="1"/>
  <c r="F99" i="1"/>
  <c r="E100" i="1"/>
  <c r="F103" i="1"/>
  <c r="E104" i="1"/>
  <c r="F107" i="1"/>
  <c r="E108" i="1"/>
  <c r="F111" i="1"/>
  <c r="E112" i="1"/>
  <c r="F115" i="1"/>
  <c r="E116" i="1"/>
  <c r="F119" i="1"/>
  <c r="E120" i="1"/>
  <c r="F123" i="1"/>
  <c r="E124" i="1"/>
  <c r="G4" i="4" l="1"/>
  <c r="G4" i="3"/>
  <c r="F4" i="3"/>
</calcChain>
</file>

<file path=xl/sharedStrings.xml><?xml version="1.0" encoding="utf-8"?>
<sst xmlns="http://schemas.openxmlformats.org/spreadsheetml/2006/main" count="222" uniqueCount="204">
  <si>
    <t>№ п/п</t>
  </si>
  <si>
    <t>Наименование учреждений</t>
  </si>
  <si>
    <r>
      <t xml:space="preserve">План на </t>
    </r>
    <r>
      <rPr>
        <b/>
        <sz val="12"/>
        <color indexed="30"/>
        <rFont val="Times New Roman"/>
        <family val="1"/>
        <charset val="204"/>
      </rPr>
      <t>2021 год</t>
    </r>
  </si>
  <si>
    <t>Отчет об исполнении</t>
  </si>
  <si>
    <t>% исполнении</t>
  </si>
  <si>
    <t>ДОУ № 1</t>
  </si>
  <si>
    <t>ДОУ № 2</t>
  </si>
  <si>
    <t>ДОУ № 3</t>
  </si>
  <si>
    <t>ДОУ № 5</t>
  </si>
  <si>
    <t>ДОУ № 6</t>
  </si>
  <si>
    <t>ДОУ № 7</t>
  </si>
  <si>
    <t>ДОУ № 8</t>
  </si>
  <si>
    <t>ДОУ № 9</t>
  </si>
  <si>
    <t>ДОУ № 10</t>
  </si>
  <si>
    <t>ДОУ № 11</t>
  </si>
  <si>
    <t>ДОУ № 13</t>
  </si>
  <si>
    <t>ДОУ № 14</t>
  </si>
  <si>
    <t>ДОУ № 15</t>
  </si>
  <si>
    <t>ДОУ № 16</t>
  </si>
  <si>
    <t>ДОУ № 17</t>
  </si>
  <si>
    <t>ДОУ № 19</t>
  </si>
  <si>
    <t>ДОУ № 21</t>
  </si>
  <si>
    <t>ДОУ № 22</t>
  </si>
  <si>
    <t>ДОУ № 23</t>
  </si>
  <si>
    <t>ДОУ № 24</t>
  </si>
  <si>
    <t>ДОУ № 25</t>
  </si>
  <si>
    <t>ДОУ № 27</t>
  </si>
  <si>
    <t>ДОУ № 28</t>
  </si>
  <si>
    <t>ДОУ № 30</t>
  </si>
  <si>
    <t>ДОУ № 36</t>
  </si>
  <si>
    <t>ДОУ № 41</t>
  </si>
  <si>
    <t>ДОУ № 42</t>
  </si>
  <si>
    <t>ДОУ № 45</t>
  </si>
  <si>
    <t>ДОУ № 46</t>
  </si>
  <si>
    <t>ДОУ № 47</t>
  </si>
  <si>
    <t>ДОУ № 48</t>
  </si>
  <si>
    <t>ДОУ № 49</t>
  </si>
  <si>
    <t>ДОУ № 50</t>
  </si>
  <si>
    <t>ДОУ № 51</t>
  </si>
  <si>
    <t>ДОУ № 52</t>
  </si>
  <si>
    <t>ДОУ № 54</t>
  </si>
  <si>
    <t>ДОУ № 61</t>
  </si>
  <si>
    <t>ДОУ № 64</t>
  </si>
  <si>
    <t>ДОУ № 65</t>
  </si>
  <si>
    <t>ДОУ № 66</t>
  </si>
  <si>
    <t>ДОУ № 70</t>
  </si>
  <si>
    <t>ДОУ № 72</t>
  </si>
  <si>
    <t>ДОУ № 73</t>
  </si>
  <si>
    <t>ДОУ № 74</t>
  </si>
  <si>
    <t>ДОУ № 75</t>
  </si>
  <si>
    <t>ДОУ № 76</t>
  </si>
  <si>
    <t>ДОУ № 78</t>
  </si>
  <si>
    <t>ДОУ № 80</t>
  </si>
  <si>
    <t>ДОУ № 82</t>
  </si>
  <si>
    <t>ДОУ № 83</t>
  </si>
  <si>
    <t>ДОУ № 85</t>
  </si>
  <si>
    <t>ДОУ № 88</t>
  </si>
  <si>
    <t>ДОУ № 89</t>
  </si>
  <si>
    <t>ДОУ № 93</t>
  </si>
  <si>
    <t>ДОУ № 95</t>
  </si>
  <si>
    <t>ДОУ № 96</t>
  </si>
  <si>
    <t>ДОУ № 97</t>
  </si>
  <si>
    <t>ДОУ № 98</t>
  </si>
  <si>
    <t>ДОУ № 101</t>
  </si>
  <si>
    <t>ДОУ № 103</t>
  </si>
  <si>
    <t>ДОУ № 105</t>
  </si>
  <si>
    <t>ДОУ № 106</t>
  </si>
  <si>
    <t>ДОУ № 108</t>
  </si>
  <si>
    <t>ДОУ № 110</t>
  </si>
  <si>
    <t>ДОУ № 111</t>
  </si>
  <si>
    <t>ДОУ № 112</t>
  </si>
  <si>
    <t>ДОУ № 113</t>
  </si>
  <si>
    <t>ДОУ № 114</t>
  </si>
  <si>
    <t>ДОУ № 116</t>
  </si>
  <si>
    <t>ДОУ № 117</t>
  </si>
  <si>
    <t>ДОУ № 118</t>
  </si>
  <si>
    <t>ДОУ № 122</t>
  </si>
  <si>
    <t>ДОУ № 125</t>
  </si>
  <si>
    <t>ДОУ № 126</t>
  </si>
  <si>
    <t>ДОУ № 127</t>
  </si>
  <si>
    <t>ДОУ № 128</t>
  </si>
  <si>
    <t>ДОУ № 129</t>
  </si>
  <si>
    <t>ДОУ № 130</t>
  </si>
  <si>
    <t>ДОУ № 131</t>
  </si>
  <si>
    <t>ДОУ № 132</t>
  </si>
  <si>
    <t>ДОУ № 133</t>
  </si>
  <si>
    <t>ДОУ № 134</t>
  </si>
  <si>
    <t>ДОУ № 136</t>
  </si>
  <si>
    <t>ДОУ № 140</t>
  </si>
  <si>
    <t>ДОУ № 141</t>
  </si>
  <si>
    <t>ДОУ № 142</t>
  </si>
  <si>
    <t>ДОУ № 143</t>
  </si>
  <si>
    <t>ДОУ № 144</t>
  </si>
  <si>
    <t>ДОУ № 145</t>
  </si>
  <si>
    <t>ДОУ № 146</t>
  </si>
  <si>
    <t>ДОУ № 151</t>
  </si>
  <si>
    <t>ДОУ № 156</t>
  </si>
  <si>
    <t>ДОУ № 158</t>
  </si>
  <si>
    <t>ДОУ № 160</t>
  </si>
  <si>
    <t>ДОУ № 162</t>
  </si>
  <si>
    <t>ДОУ № 163</t>
  </si>
  <si>
    <t>ДОУ № 164</t>
  </si>
  <si>
    <t>ДОУ № 165</t>
  </si>
  <si>
    <t>ДОУ № 166</t>
  </si>
  <si>
    <t>ДОУ № 167</t>
  </si>
  <si>
    <t>ДОУ № 169</t>
  </si>
  <si>
    <t>ДОУ № 172</t>
  </si>
  <si>
    <t>ДОУ № 174</t>
  </si>
  <si>
    <t>ДОУ № 176</t>
  </si>
  <si>
    <t>ДОУ № 178</t>
  </si>
  <si>
    <t>ДОУ № 179</t>
  </si>
  <si>
    <t>ДОУ № 180</t>
  </si>
  <si>
    <t>ДОУ № 182</t>
  </si>
  <si>
    <t>ДОУ № 183</t>
  </si>
  <si>
    <t>ДОУ № 184</t>
  </si>
  <si>
    <t>ДОУ № 185</t>
  </si>
  <si>
    <t>ДОУ № 188</t>
  </si>
  <si>
    <t>ДОУ № 200</t>
  </si>
  <si>
    <t>ДОУ № 201</t>
  </si>
  <si>
    <t>ДОУ № 202</t>
  </si>
  <si>
    <t>ДОУ № 203</t>
  </si>
  <si>
    <t>ДОУ № 204</t>
  </si>
  <si>
    <t>ДОУ № 205</t>
  </si>
  <si>
    <t>ДОУ № 206</t>
  </si>
  <si>
    <t>ДОУ № 207</t>
  </si>
  <si>
    <t xml:space="preserve">ДОУ № 208 </t>
  </si>
  <si>
    <r>
      <t>ДОУ № 209</t>
    </r>
    <r>
      <rPr>
        <sz val="12"/>
        <color indexed="10"/>
        <rFont val="Times New Roman"/>
        <family val="1"/>
        <charset val="204"/>
      </rPr>
      <t xml:space="preserve"> </t>
    </r>
    <r>
      <rPr>
        <b/>
        <sz val="10"/>
        <color indexed="10"/>
        <rFont val="Times New Roman"/>
        <family val="1"/>
        <charset val="204"/>
      </rPr>
      <t/>
    </r>
  </si>
  <si>
    <t xml:space="preserve">ДОУ № 210 </t>
  </si>
  <si>
    <t xml:space="preserve">Итого:  </t>
  </si>
  <si>
    <t>Отклонения</t>
  </si>
  <si>
    <t>Отчет о выполнении муниципального задания по ДОУ за 1 картал 2021 года</t>
  </si>
  <si>
    <t xml:space="preserve">МБОУ «Гимназия № 1» </t>
  </si>
  <si>
    <t xml:space="preserve">МБОУ «Гимназия № 2» </t>
  </si>
  <si>
    <t>МБОУ «Гимназия № 4»</t>
  </si>
  <si>
    <t xml:space="preserve">МАОУ «Гимназия № 5» </t>
  </si>
  <si>
    <t>МБОУ «Гимназия № 46»</t>
  </si>
  <si>
    <t>МБОУ «Лицей № 2»</t>
  </si>
  <si>
    <t>МАОУ «Лицей № 3»</t>
  </si>
  <si>
    <t>МАОУ «Лицей № 4»</t>
  </si>
  <si>
    <t>МБОУ «Лицей № 44»</t>
  </si>
  <si>
    <t xml:space="preserve">МБОУ «Заволжская школа» </t>
  </si>
  <si>
    <t xml:space="preserve">МБОУ «Кадетская школа» </t>
  </si>
  <si>
    <t>МБОУ «НШДС»</t>
  </si>
  <si>
    <t xml:space="preserve">МАОУ «СОШ № 1» </t>
  </si>
  <si>
    <t>МБОУ «НОШ № 2»</t>
  </si>
  <si>
    <t>МБОУ «СОШ № 2»</t>
  </si>
  <si>
    <t xml:space="preserve">МБОУ «СОШ № 3» </t>
  </si>
  <si>
    <t xml:space="preserve">МБОУ «СОШ № 6» </t>
  </si>
  <si>
    <t>МБОУ «СОШ № 7»</t>
  </si>
  <si>
    <t>МБОУ «СОШ № 9»</t>
  </si>
  <si>
    <t xml:space="preserve">МБОУ «СОШ № 10» </t>
  </si>
  <si>
    <t xml:space="preserve">МБОУ «СОШ № 11» </t>
  </si>
  <si>
    <t xml:space="preserve">МБОУ «СОШ № 12» </t>
  </si>
  <si>
    <t xml:space="preserve">МБОУ «СОШ № 17» </t>
  </si>
  <si>
    <t xml:space="preserve">МБОУ «СОШ № 18» </t>
  </si>
  <si>
    <t xml:space="preserve">МБОУ «СОШ № 19» </t>
  </si>
  <si>
    <t>МБОУ «СОШ № 20»</t>
  </si>
  <si>
    <t xml:space="preserve">МБОУ «СОШ № 22» </t>
  </si>
  <si>
    <t xml:space="preserve">МБОУ «СОШ № 23» </t>
  </si>
  <si>
    <t xml:space="preserve">МБОУ «СОШ № 24» </t>
  </si>
  <si>
    <t xml:space="preserve">МБОУ «СОШ № 27» </t>
  </si>
  <si>
    <t>МБОУ «СОШ № 28»</t>
  </si>
  <si>
    <t xml:space="preserve">МБОУ «СОШ № 29» </t>
  </si>
  <si>
    <t xml:space="preserve">МБОУ «СОШ № 30» </t>
  </si>
  <si>
    <t xml:space="preserve">МБОУ «СОШ № 31» </t>
  </si>
  <si>
    <t>МБОУ «СОШ № 33»</t>
  </si>
  <si>
    <t>МБОУ «СОШ № 35»</t>
  </si>
  <si>
    <t xml:space="preserve">МБОУ «СОШ № 36» </t>
  </si>
  <si>
    <t>МБОУ «СОШ № 37»</t>
  </si>
  <si>
    <t xml:space="preserve">МБОУ «СОШ № 38» </t>
  </si>
  <si>
    <t xml:space="preserve">МБОУ «СОШ № 39» </t>
  </si>
  <si>
    <t>МАОУ «СОШ № 40»</t>
  </si>
  <si>
    <t>МБОУ «СОШ № 41»</t>
  </si>
  <si>
    <t xml:space="preserve">МБОУ «СОШ № 42» </t>
  </si>
  <si>
    <t xml:space="preserve">МБОУ «СОШ № 43» </t>
  </si>
  <si>
    <t xml:space="preserve">МБОУ «СОШ № 45» </t>
  </si>
  <si>
    <t xml:space="preserve">МБОУ «СОШ № 47» </t>
  </si>
  <si>
    <t xml:space="preserve">МБОУ «СОШ № 48» </t>
  </si>
  <si>
    <t xml:space="preserve">МБОУ «СОШ № 49» </t>
  </si>
  <si>
    <t xml:space="preserve">МБОУ «СОШ № 50» </t>
  </si>
  <si>
    <t xml:space="preserve">МБОУ «СОШ № 53» </t>
  </si>
  <si>
    <t>МБОУ «СОШ № 54»</t>
  </si>
  <si>
    <t xml:space="preserve">МБОУ «СОШ № 55» </t>
  </si>
  <si>
    <t>МБОУ «СОШ № 56»</t>
  </si>
  <si>
    <t>МБОУ «СОШ № 57»</t>
  </si>
  <si>
    <t>МАОУ «СОШ № 59»</t>
  </si>
  <si>
    <t xml:space="preserve">МБОУ «СОШ № 60» </t>
  </si>
  <si>
    <t xml:space="preserve">МАОУ «СОШ № 61» </t>
  </si>
  <si>
    <t xml:space="preserve">МБОУ «СОШ № 62» </t>
  </si>
  <si>
    <t>МБОУ «СОШ № 63»</t>
  </si>
  <si>
    <t xml:space="preserve">МБОУ «СОШ № 64» </t>
  </si>
  <si>
    <t xml:space="preserve">МБОУ «СОШ № 65» </t>
  </si>
  <si>
    <t xml:space="preserve">МБОУ «ЦО № 2» </t>
  </si>
  <si>
    <t>Отчет о выполнении муниципального задания по СОШ за 1 картал 2021 года</t>
  </si>
  <si>
    <r>
      <t xml:space="preserve">План на </t>
    </r>
    <r>
      <rPr>
        <b/>
        <sz val="12"/>
        <color indexed="60"/>
        <rFont val="Times New Roman"/>
        <family val="1"/>
        <charset val="204"/>
      </rPr>
      <t>2021 год</t>
    </r>
  </si>
  <si>
    <t>План на 1 кв. 2021 г.</t>
  </si>
  <si>
    <t xml:space="preserve">Отклонения </t>
  </si>
  <si>
    <t>МБУ "Содружество"</t>
  </si>
  <si>
    <t xml:space="preserve">Отчет о выполнении муниципального задания по МБУ "Содружество"за 1 картал 2021 года                   </t>
  </si>
  <si>
    <t>План на 1 кв. 2021 года</t>
  </si>
  <si>
    <t>МАОУДО "ДДЮТ"</t>
  </si>
  <si>
    <t>МАОУДО "Кванториум"</t>
  </si>
  <si>
    <t xml:space="preserve">Отчет о выполнении муниципального задания поДОП за 1 картал 2021 года </t>
  </si>
  <si>
    <r>
      <t xml:space="preserve">План на </t>
    </r>
    <r>
      <rPr>
        <b/>
        <sz val="12"/>
        <color theme="1"/>
        <rFont val="Times New Roman"/>
        <family val="1"/>
        <charset val="204"/>
      </rPr>
      <t>2021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</si>
</sst>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5" tint="-0.249977111117893"/>
      <name val="Times New Roman"/>
      <family val="1"/>
      <charset val="204"/>
    </font>
    <font>
      <sz val="12"/>
      <color theme="5" tint="-0.249977111117893"/>
      <name val="Times New Roman"/>
      <family val="1"/>
      <charset val="204"/>
    </font>
    <font>
      <b/>
      <sz val="12"/>
      <color indexed="60"/>
      <name val="Times New Roman"/>
      <family val="1"/>
      <charset val="204"/>
    </font>
    <font>
      <b/>
      <sz val="12"/>
      <color rgb="FF00B0F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1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3" fontId="2" fillId="0" borderId="0" xfId="0" applyNumberFormat="1" applyFont="1"/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3" fontId="4" fillId="0" borderId="3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3" fontId="1" fillId="0" borderId="3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/>
    <xf numFmtId="3" fontId="1" fillId="4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3" fontId="6" fillId="4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Alignment="1">
      <alignment horizontal="justify" vertical="center" wrapText="1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10" fillId="4" borderId="0" xfId="0" applyFont="1" applyFill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3" fontId="3" fillId="0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/>
    <xf numFmtId="0" fontId="6" fillId="0" borderId="5" xfId="0" applyFont="1" applyFill="1" applyBorder="1" applyAlignment="1">
      <alignment horizontal="center"/>
    </xf>
    <xf numFmtId="3" fontId="6" fillId="4" borderId="5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4" fillId="4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3;&#1086;&#1088;&#1076;&#1077;&#1077;&#1074;&#1072;%20&#1045;&#1083;&#1077;&#1085;&#1072;/AppData/Local/Microsoft/Windows/INetCache/Content.Outlook/L6JKYLW3/&#1089;&#1074;&#1086;&#1076;%20%20&#1076;&#1086;&#1091;%202021%20&#1075;-%20&#1074;&#1077;&#1083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3;&#1086;&#1088;&#1076;&#1077;&#1077;&#1074;&#1072;%20&#1045;&#1083;&#1077;&#1085;&#1072;/AppData/Local/Microsoft/Windows/INetCache/Content.Outlook/L6JKYLW3/&#1089;&#1074;&#1086;&#1076;%20%20&#1089;&#1086;&#1096;%202021%20&#1075;-&#1074;&#1077;&#1083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3;&#1086;&#1088;&#1076;&#1077;&#1077;&#1074;&#1072;%20&#1045;&#1083;&#1077;&#1085;&#1072;/AppData/Local/Microsoft/Windows/INetCache/Content.Outlook/L6JKYLW3/&#1089;&#1074;&#1086;&#1076;%20%20&#1057;&#1086;&#1076;&#1088;&#1091;&#1078;&#1077;&#1089;&#1090;&#1074;&#1086;%202021-&#1089;%20&#1085;&#1086;&#1074;.&#1082;&#1086;&#1076;&#1072;&#1084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3;&#1086;&#1088;&#1076;&#1077;&#1077;&#1074;&#1072;%20&#1045;&#1083;&#1077;&#1085;&#1072;/AppData/Local/Microsoft/Windows/INetCache/Content.Outlook/L6JKYLW3/&#1089;&#1074;&#1086;&#1076;%20%20&#1044;&#1044;&#1070;&#1058;&#1050;&#1074;&#1072;&#1085;&#1090;&#1086;&#1088;&#1080;&#1091;&#1084;%20%202021-%20&#1089;%20&#1085;&#1086;&#1074;.&#1082;&#1086;&#1076;&#1072;&#1084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1-3"/>
      <sheetName val="2"/>
      <sheetName val="3"/>
      <sheetName val="4"/>
      <sheetName val="5"/>
      <sheetName val="3-8"/>
      <sheetName val="7"/>
      <sheetName val="8"/>
      <sheetName val="9"/>
      <sheetName val="10"/>
      <sheetName val="1-3гкп"/>
      <sheetName val="12"/>
      <sheetName val="13"/>
      <sheetName val="14"/>
      <sheetName val="15"/>
      <sheetName val="3-8 гкп"/>
      <sheetName val="17"/>
      <sheetName val="18"/>
      <sheetName val="19"/>
      <sheetName val="20"/>
      <sheetName val="21"/>
    </sheetNames>
    <sheetDataSet>
      <sheetData sheetId="0" refreshError="1"/>
      <sheetData sheetId="1">
        <row r="5">
          <cell r="C5">
            <v>60</v>
          </cell>
          <cell r="D5">
            <v>61</v>
          </cell>
        </row>
        <row r="6">
          <cell r="C6">
            <v>0</v>
          </cell>
        </row>
        <row r="7">
          <cell r="C7">
            <v>85</v>
          </cell>
          <cell r="D7">
            <v>84</v>
          </cell>
        </row>
        <row r="8">
          <cell r="C8">
            <v>45</v>
          </cell>
          <cell r="D8">
            <v>47</v>
          </cell>
        </row>
        <row r="9">
          <cell r="C9">
            <v>0</v>
          </cell>
        </row>
        <row r="10">
          <cell r="C10">
            <v>195</v>
          </cell>
          <cell r="D10">
            <v>194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99</v>
          </cell>
          <cell r="D14">
            <v>104</v>
          </cell>
        </row>
        <row r="15">
          <cell r="C15">
            <v>29</v>
          </cell>
          <cell r="D15">
            <v>28</v>
          </cell>
        </row>
        <row r="16">
          <cell r="C16">
            <v>41</v>
          </cell>
          <cell r="D16">
            <v>40</v>
          </cell>
        </row>
        <row r="17">
          <cell r="C17">
            <v>30</v>
          </cell>
          <cell r="D17">
            <v>31</v>
          </cell>
        </row>
        <row r="18">
          <cell r="C18">
            <v>97</v>
          </cell>
          <cell r="D18">
            <v>98</v>
          </cell>
        </row>
        <row r="19">
          <cell r="C19">
            <v>91</v>
          </cell>
          <cell r="D19">
            <v>86</v>
          </cell>
        </row>
        <row r="20">
          <cell r="C20">
            <v>79</v>
          </cell>
          <cell r="D20">
            <v>82</v>
          </cell>
        </row>
        <row r="21">
          <cell r="C21">
            <v>25</v>
          </cell>
          <cell r="D21">
            <v>25</v>
          </cell>
        </row>
        <row r="22">
          <cell r="C22">
            <v>41</v>
          </cell>
          <cell r="D22">
            <v>47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26</v>
          </cell>
          <cell r="D25">
            <v>26</v>
          </cell>
        </row>
        <row r="26">
          <cell r="C26">
            <v>19</v>
          </cell>
          <cell r="D26">
            <v>18</v>
          </cell>
        </row>
        <row r="27">
          <cell r="C27">
            <v>0</v>
          </cell>
        </row>
        <row r="28">
          <cell r="C28">
            <v>15</v>
          </cell>
          <cell r="D28">
            <v>15</v>
          </cell>
        </row>
        <row r="29">
          <cell r="C29">
            <v>45</v>
          </cell>
          <cell r="D29">
            <v>47</v>
          </cell>
        </row>
        <row r="30">
          <cell r="C30">
            <v>24</v>
          </cell>
          <cell r="D30">
            <v>24</v>
          </cell>
        </row>
        <row r="31">
          <cell r="C31">
            <v>30</v>
          </cell>
          <cell r="D31">
            <v>30</v>
          </cell>
        </row>
        <row r="32">
          <cell r="C32">
            <v>24</v>
          </cell>
          <cell r="D32">
            <v>23</v>
          </cell>
        </row>
        <row r="33">
          <cell r="C33">
            <v>24</v>
          </cell>
          <cell r="D33">
            <v>24</v>
          </cell>
        </row>
        <row r="34">
          <cell r="C34">
            <v>19</v>
          </cell>
          <cell r="D34">
            <v>19</v>
          </cell>
        </row>
        <row r="35">
          <cell r="C35">
            <v>56</v>
          </cell>
          <cell r="D35">
            <v>57</v>
          </cell>
        </row>
        <row r="36">
          <cell r="C36">
            <v>26</v>
          </cell>
          <cell r="D36">
            <v>26</v>
          </cell>
        </row>
        <row r="37">
          <cell r="C37">
            <v>55</v>
          </cell>
          <cell r="D37">
            <v>52</v>
          </cell>
        </row>
        <row r="38">
          <cell r="C38">
            <v>29</v>
          </cell>
          <cell r="D38">
            <v>30</v>
          </cell>
        </row>
        <row r="39">
          <cell r="C39">
            <v>22</v>
          </cell>
          <cell r="D39">
            <v>21</v>
          </cell>
        </row>
        <row r="40">
          <cell r="C40">
            <v>26</v>
          </cell>
          <cell r="D40">
            <v>27</v>
          </cell>
        </row>
        <row r="41">
          <cell r="C41">
            <v>23</v>
          </cell>
          <cell r="D41">
            <v>23</v>
          </cell>
        </row>
        <row r="42">
          <cell r="C42">
            <v>24</v>
          </cell>
          <cell r="D42">
            <v>25</v>
          </cell>
        </row>
        <row r="43">
          <cell r="C43">
            <v>23</v>
          </cell>
          <cell r="D43">
            <v>24</v>
          </cell>
        </row>
        <row r="44">
          <cell r="C44">
            <v>25</v>
          </cell>
          <cell r="D44">
            <v>24</v>
          </cell>
        </row>
        <row r="45">
          <cell r="C45">
            <v>54</v>
          </cell>
          <cell r="D45">
            <v>54</v>
          </cell>
        </row>
        <row r="46">
          <cell r="C46">
            <v>49</v>
          </cell>
          <cell r="D46">
            <v>49</v>
          </cell>
        </row>
        <row r="47">
          <cell r="C47">
            <v>45</v>
          </cell>
          <cell r="D47">
            <v>45</v>
          </cell>
        </row>
        <row r="48">
          <cell r="C48">
            <v>85</v>
          </cell>
          <cell r="D48">
            <v>85</v>
          </cell>
        </row>
        <row r="49">
          <cell r="C49">
            <v>88</v>
          </cell>
          <cell r="D49">
            <v>84</v>
          </cell>
        </row>
        <row r="50">
          <cell r="C50">
            <v>27</v>
          </cell>
          <cell r="D50">
            <v>26</v>
          </cell>
        </row>
        <row r="51">
          <cell r="C51">
            <v>86</v>
          </cell>
          <cell r="D51">
            <v>145</v>
          </cell>
        </row>
        <row r="52">
          <cell r="C52">
            <v>55</v>
          </cell>
          <cell r="D52">
            <v>55</v>
          </cell>
        </row>
        <row r="53">
          <cell r="C53">
            <v>54</v>
          </cell>
          <cell r="D53">
            <v>54</v>
          </cell>
        </row>
        <row r="54">
          <cell r="C54">
            <v>32</v>
          </cell>
          <cell r="D54">
            <v>30</v>
          </cell>
        </row>
        <row r="55">
          <cell r="C55">
            <v>27</v>
          </cell>
          <cell r="D55">
            <v>27</v>
          </cell>
        </row>
        <row r="56">
          <cell r="C56">
            <v>0</v>
          </cell>
        </row>
        <row r="57">
          <cell r="C57">
            <v>61</v>
          </cell>
          <cell r="D57">
            <v>61</v>
          </cell>
        </row>
        <row r="58">
          <cell r="C58">
            <v>28</v>
          </cell>
          <cell r="D58">
            <v>29</v>
          </cell>
        </row>
        <row r="59">
          <cell r="C59">
            <v>30</v>
          </cell>
          <cell r="D59">
            <v>30</v>
          </cell>
        </row>
        <row r="60">
          <cell r="C60">
            <v>60</v>
          </cell>
          <cell r="D60">
            <v>57</v>
          </cell>
        </row>
        <row r="61">
          <cell r="C61">
            <v>40</v>
          </cell>
          <cell r="D61">
            <v>40</v>
          </cell>
        </row>
        <row r="62">
          <cell r="C62">
            <v>47</v>
          </cell>
          <cell r="D62">
            <v>45</v>
          </cell>
        </row>
        <row r="63">
          <cell r="C63">
            <v>27</v>
          </cell>
          <cell r="D63">
            <v>28</v>
          </cell>
        </row>
        <row r="64">
          <cell r="C64">
            <v>21</v>
          </cell>
          <cell r="D64">
            <v>21</v>
          </cell>
        </row>
        <row r="65">
          <cell r="C65">
            <v>81</v>
          </cell>
          <cell r="D65">
            <v>81</v>
          </cell>
        </row>
        <row r="66">
          <cell r="C66">
            <v>49</v>
          </cell>
          <cell r="D66">
            <v>49</v>
          </cell>
        </row>
        <row r="67">
          <cell r="C67">
            <v>52</v>
          </cell>
          <cell r="D67">
            <v>52</v>
          </cell>
        </row>
        <row r="68">
          <cell r="C68">
            <v>46</v>
          </cell>
          <cell r="D68">
            <v>47</v>
          </cell>
        </row>
        <row r="69">
          <cell r="C69">
            <v>60</v>
          </cell>
          <cell r="D69">
            <v>57</v>
          </cell>
        </row>
        <row r="70">
          <cell r="C70">
            <v>54</v>
          </cell>
          <cell r="D70">
            <v>54</v>
          </cell>
        </row>
        <row r="71">
          <cell r="C71">
            <v>87</v>
          </cell>
          <cell r="D71">
            <v>98</v>
          </cell>
        </row>
        <row r="72">
          <cell r="C72">
            <v>50</v>
          </cell>
          <cell r="D72">
            <v>49</v>
          </cell>
        </row>
        <row r="73">
          <cell r="C73">
            <v>82</v>
          </cell>
          <cell r="D73">
            <v>80</v>
          </cell>
        </row>
        <row r="74">
          <cell r="C74">
            <v>50</v>
          </cell>
          <cell r="D74">
            <v>52</v>
          </cell>
        </row>
        <row r="75">
          <cell r="C75">
            <v>50</v>
          </cell>
          <cell r="D75">
            <v>50</v>
          </cell>
        </row>
        <row r="76">
          <cell r="C76">
            <v>90</v>
          </cell>
          <cell r="D76">
            <v>85</v>
          </cell>
        </row>
        <row r="77">
          <cell r="C77">
            <v>83</v>
          </cell>
          <cell r="D77">
            <v>81</v>
          </cell>
        </row>
        <row r="78">
          <cell r="C78">
            <v>70</v>
          </cell>
          <cell r="D78">
            <v>68</v>
          </cell>
        </row>
        <row r="79">
          <cell r="C79">
            <v>14</v>
          </cell>
          <cell r="D79">
            <v>15</v>
          </cell>
        </row>
        <row r="80">
          <cell r="C80">
            <v>166</v>
          </cell>
          <cell r="D80">
            <v>171</v>
          </cell>
        </row>
        <row r="81">
          <cell r="C81">
            <v>61</v>
          </cell>
          <cell r="D81">
            <v>58</v>
          </cell>
        </row>
        <row r="82">
          <cell r="C82">
            <v>62</v>
          </cell>
          <cell r="D82">
            <v>96</v>
          </cell>
        </row>
        <row r="83">
          <cell r="C83">
            <v>20</v>
          </cell>
          <cell r="D83">
            <v>20</v>
          </cell>
        </row>
        <row r="84">
          <cell r="C84">
            <v>87</v>
          </cell>
          <cell r="D84">
            <v>83</v>
          </cell>
        </row>
        <row r="85">
          <cell r="C85">
            <v>40</v>
          </cell>
          <cell r="D85">
            <v>39</v>
          </cell>
        </row>
        <row r="86">
          <cell r="C86">
            <v>40</v>
          </cell>
          <cell r="D86">
            <v>40</v>
          </cell>
        </row>
        <row r="87">
          <cell r="C87">
            <v>46</v>
          </cell>
          <cell r="D87">
            <v>46</v>
          </cell>
        </row>
        <row r="88">
          <cell r="C88">
            <v>0</v>
          </cell>
        </row>
        <row r="89">
          <cell r="C89">
            <v>21</v>
          </cell>
          <cell r="D89">
            <v>21</v>
          </cell>
        </row>
        <row r="90">
          <cell r="C90">
            <v>27</v>
          </cell>
          <cell r="D90">
            <v>28</v>
          </cell>
        </row>
        <row r="91">
          <cell r="C91">
            <v>51</v>
          </cell>
          <cell r="D91">
            <v>48</v>
          </cell>
        </row>
        <row r="92">
          <cell r="C92">
            <v>64</v>
          </cell>
          <cell r="D92">
            <v>62</v>
          </cell>
        </row>
        <row r="93">
          <cell r="C93">
            <v>44</v>
          </cell>
          <cell r="D93">
            <v>46</v>
          </cell>
        </row>
        <row r="94">
          <cell r="C94">
            <v>66</v>
          </cell>
          <cell r="D94">
            <v>69</v>
          </cell>
        </row>
        <row r="95">
          <cell r="C95">
            <v>23</v>
          </cell>
          <cell r="D95">
            <v>23</v>
          </cell>
        </row>
        <row r="96">
          <cell r="C96">
            <v>54</v>
          </cell>
          <cell r="D96">
            <v>56</v>
          </cell>
        </row>
        <row r="97">
          <cell r="C97">
            <v>63</v>
          </cell>
          <cell r="D97">
            <v>60</v>
          </cell>
        </row>
        <row r="98">
          <cell r="C98">
            <v>57</v>
          </cell>
          <cell r="D98">
            <v>54</v>
          </cell>
        </row>
        <row r="99">
          <cell r="C99">
            <v>52</v>
          </cell>
          <cell r="D99">
            <v>49</v>
          </cell>
        </row>
        <row r="100">
          <cell r="C100">
            <v>45</v>
          </cell>
          <cell r="D100">
            <v>47</v>
          </cell>
        </row>
        <row r="101">
          <cell r="C101">
            <v>67</v>
          </cell>
          <cell r="D101">
            <v>64</v>
          </cell>
        </row>
        <row r="102">
          <cell r="C102">
            <v>75</v>
          </cell>
          <cell r="D102">
            <v>71</v>
          </cell>
        </row>
        <row r="103">
          <cell r="C103">
            <v>66</v>
          </cell>
          <cell r="D103">
            <v>67</v>
          </cell>
        </row>
        <row r="104">
          <cell r="C104">
            <v>50</v>
          </cell>
          <cell r="D104">
            <v>50</v>
          </cell>
        </row>
        <row r="105">
          <cell r="C105">
            <v>51</v>
          </cell>
          <cell r="D105">
            <v>51</v>
          </cell>
        </row>
        <row r="106">
          <cell r="C106">
            <v>0</v>
          </cell>
        </row>
        <row r="107">
          <cell r="C107">
            <v>88</v>
          </cell>
          <cell r="D107">
            <v>84</v>
          </cell>
        </row>
        <row r="108">
          <cell r="C108">
            <v>65</v>
          </cell>
          <cell r="D108">
            <v>68</v>
          </cell>
        </row>
        <row r="109">
          <cell r="C109">
            <v>81</v>
          </cell>
          <cell r="D109">
            <v>82</v>
          </cell>
        </row>
        <row r="110">
          <cell r="C110">
            <v>102</v>
          </cell>
          <cell r="D110">
            <v>102</v>
          </cell>
        </row>
        <row r="111">
          <cell r="C111">
            <v>71</v>
          </cell>
          <cell r="D111">
            <v>102</v>
          </cell>
        </row>
        <row r="112">
          <cell r="C112">
            <v>76</v>
          </cell>
          <cell r="D112">
            <v>72</v>
          </cell>
        </row>
        <row r="113">
          <cell r="C113">
            <v>120</v>
          </cell>
          <cell r="D113">
            <v>114</v>
          </cell>
        </row>
        <row r="114">
          <cell r="C114">
            <v>60</v>
          </cell>
          <cell r="D114">
            <v>69</v>
          </cell>
        </row>
        <row r="115">
          <cell r="C115">
            <v>53</v>
          </cell>
          <cell r="D115">
            <v>50</v>
          </cell>
        </row>
        <row r="116">
          <cell r="C116">
            <v>15</v>
          </cell>
          <cell r="D116">
            <v>16</v>
          </cell>
        </row>
        <row r="117">
          <cell r="C117">
            <v>36</v>
          </cell>
          <cell r="D117">
            <v>38</v>
          </cell>
        </row>
        <row r="118">
          <cell r="C118">
            <v>74</v>
          </cell>
          <cell r="D118">
            <v>74</v>
          </cell>
        </row>
        <row r="119">
          <cell r="C119">
            <v>0</v>
          </cell>
        </row>
        <row r="120">
          <cell r="C120">
            <v>100</v>
          </cell>
          <cell r="D120">
            <v>105</v>
          </cell>
        </row>
        <row r="121">
          <cell r="C121">
            <v>54</v>
          </cell>
          <cell r="D121">
            <v>52</v>
          </cell>
        </row>
        <row r="122">
          <cell r="C122">
            <v>22</v>
          </cell>
          <cell r="D122">
            <v>22</v>
          </cell>
        </row>
        <row r="123">
          <cell r="C123">
            <v>0</v>
          </cell>
        </row>
        <row r="124">
          <cell r="C124">
            <v>100</v>
          </cell>
          <cell r="D124">
            <v>96</v>
          </cell>
        </row>
        <row r="125">
          <cell r="C125">
            <v>20</v>
          </cell>
          <cell r="D125">
            <v>19</v>
          </cell>
        </row>
        <row r="126">
          <cell r="C126">
            <v>212</v>
          </cell>
          <cell r="D126">
            <v>201</v>
          </cell>
        </row>
        <row r="127">
          <cell r="C127">
            <v>177</v>
          </cell>
          <cell r="D127">
            <v>168</v>
          </cell>
        </row>
      </sheetData>
      <sheetData sheetId="2"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1</v>
          </cell>
          <cell r="D30">
            <v>1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1</v>
          </cell>
          <cell r="D63">
            <v>1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1</v>
          </cell>
          <cell r="D71">
            <v>1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1</v>
          </cell>
          <cell r="D74">
            <v>1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1</v>
          </cell>
          <cell r="D78">
            <v>1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1</v>
          </cell>
          <cell r="D92">
            <v>1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1</v>
          </cell>
          <cell r="D103">
            <v>1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2</v>
          </cell>
          <cell r="D109">
            <v>2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1</v>
          </cell>
          <cell r="D120">
            <v>1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</sheetData>
      <sheetData sheetId="3"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</sheetData>
      <sheetData sheetId="4"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2</v>
          </cell>
          <cell r="D20">
            <v>3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</sheetData>
      <sheetData sheetId="5"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</sheetData>
      <sheetData sheetId="6">
        <row r="5">
          <cell r="C5">
            <v>223</v>
          </cell>
          <cell r="D5">
            <v>225</v>
          </cell>
        </row>
        <row r="6">
          <cell r="C6">
            <v>0</v>
          </cell>
        </row>
        <row r="7">
          <cell r="C7">
            <v>328</v>
          </cell>
          <cell r="D7">
            <v>327</v>
          </cell>
        </row>
        <row r="8">
          <cell r="C8">
            <v>254</v>
          </cell>
          <cell r="D8">
            <v>250</v>
          </cell>
        </row>
        <row r="9">
          <cell r="C9">
            <v>390</v>
          </cell>
          <cell r="D9">
            <v>387</v>
          </cell>
        </row>
        <row r="10">
          <cell r="C10">
            <v>622</v>
          </cell>
          <cell r="D10">
            <v>621</v>
          </cell>
        </row>
        <row r="11">
          <cell r="C11">
            <v>409</v>
          </cell>
          <cell r="D11">
            <v>409</v>
          </cell>
        </row>
        <row r="12">
          <cell r="C12">
            <v>314</v>
          </cell>
          <cell r="D12">
            <v>317</v>
          </cell>
        </row>
        <row r="13">
          <cell r="C13">
            <v>135</v>
          </cell>
          <cell r="D13">
            <v>135</v>
          </cell>
        </row>
        <row r="14">
          <cell r="C14">
            <v>764</v>
          </cell>
          <cell r="D14">
            <v>762</v>
          </cell>
        </row>
        <row r="15">
          <cell r="C15">
            <v>100</v>
          </cell>
          <cell r="D15">
            <v>104</v>
          </cell>
        </row>
        <row r="16">
          <cell r="C16">
            <v>195</v>
          </cell>
          <cell r="D16">
            <v>193</v>
          </cell>
        </row>
        <row r="17">
          <cell r="C17">
            <v>249</v>
          </cell>
          <cell r="D17">
            <v>250</v>
          </cell>
        </row>
        <row r="18">
          <cell r="C18">
            <v>0</v>
          </cell>
        </row>
        <row r="19">
          <cell r="C19">
            <v>273</v>
          </cell>
          <cell r="D19">
            <v>259</v>
          </cell>
        </row>
        <row r="20">
          <cell r="C20">
            <v>0</v>
          </cell>
        </row>
        <row r="21">
          <cell r="C21">
            <v>28</v>
          </cell>
          <cell r="D21">
            <v>28</v>
          </cell>
        </row>
        <row r="22">
          <cell r="C22">
            <v>256</v>
          </cell>
          <cell r="D22">
            <v>247</v>
          </cell>
        </row>
        <row r="23">
          <cell r="C23">
            <v>0</v>
          </cell>
        </row>
        <row r="24">
          <cell r="C24">
            <v>164</v>
          </cell>
          <cell r="D24">
            <v>163</v>
          </cell>
        </row>
        <row r="25">
          <cell r="C25">
            <v>96</v>
          </cell>
          <cell r="D25">
            <v>99</v>
          </cell>
        </row>
        <row r="26">
          <cell r="C26">
            <v>211</v>
          </cell>
          <cell r="D26">
            <v>211</v>
          </cell>
        </row>
        <row r="27">
          <cell r="C27">
            <v>108</v>
          </cell>
          <cell r="D27">
            <v>107</v>
          </cell>
        </row>
        <row r="28">
          <cell r="C28">
            <v>130</v>
          </cell>
          <cell r="D28">
            <v>130</v>
          </cell>
        </row>
        <row r="29">
          <cell r="C29">
            <v>180</v>
          </cell>
          <cell r="D29">
            <v>176</v>
          </cell>
        </row>
        <row r="30">
          <cell r="C30">
            <v>150</v>
          </cell>
          <cell r="D30">
            <v>150</v>
          </cell>
        </row>
        <row r="31">
          <cell r="C31">
            <v>275</v>
          </cell>
          <cell r="D31">
            <v>275</v>
          </cell>
        </row>
        <row r="32">
          <cell r="C32">
            <v>109</v>
          </cell>
          <cell r="D32">
            <v>109</v>
          </cell>
        </row>
        <row r="33">
          <cell r="C33">
            <v>119</v>
          </cell>
          <cell r="D33">
            <v>125</v>
          </cell>
        </row>
        <row r="34">
          <cell r="C34">
            <v>77</v>
          </cell>
          <cell r="D34">
            <v>77</v>
          </cell>
        </row>
        <row r="35">
          <cell r="C35">
            <v>244</v>
          </cell>
          <cell r="D35">
            <v>245</v>
          </cell>
        </row>
        <row r="36">
          <cell r="C36">
            <v>141</v>
          </cell>
          <cell r="D36">
            <v>140</v>
          </cell>
        </row>
        <row r="37">
          <cell r="C37">
            <v>236</v>
          </cell>
          <cell r="D37">
            <v>242</v>
          </cell>
        </row>
        <row r="38">
          <cell r="C38">
            <v>85</v>
          </cell>
          <cell r="D38">
            <v>82</v>
          </cell>
        </row>
        <row r="39">
          <cell r="C39">
            <v>292</v>
          </cell>
          <cell r="D39">
            <v>277</v>
          </cell>
        </row>
        <row r="40">
          <cell r="C40">
            <v>126</v>
          </cell>
          <cell r="D40">
            <v>127</v>
          </cell>
        </row>
        <row r="41">
          <cell r="C41">
            <v>126</v>
          </cell>
          <cell r="D41">
            <v>124</v>
          </cell>
        </row>
        <row r="42">
          <cell r="C42">
            <v>128</v>
          </cell>
          <cell r="D42">
            <v>128</v>
          </cell>
        </row>
        <row r="43">
          <cell r="C43">
            <v>109</v>
          </cell>
          <cell r="D43">
            <v>113</v>
          </cell>
        </row>
        <row r="44">
          <cell r="C44">
            <v>198</v>
          </cell>
          <cell r="D44">
            <v>201</v>
          </cell>
        </row>
        <row r="45">
          <cell r="C45">
            <v>219</v>
          </cell>
          <cell r="D45">
            <v>215</v>
          </cell>
        </row>
        <row r="46">
          <cell r="C46">
            <v>163</v>
          </cell>
          <cell r="D46">
            <v>165</v>
          </cell>
        </row>
        <row r="47">
          <cell r="C47">
            <v>231</v>
          </cell>
          <cell r="D47">
            <v>231</v>
          </cell>
        </row>
        <row r="48">
          <cell r="C48">
            <v>239</v>
          </cell>
          <cell r="D48">
            <v>237</v>
          </cell>
        </row>
        <row r="49">
          <cell r="C49">
            <v>356</v>
          </cell>
          <cell r="D49">
            <v>364</v>
          </cell>
        </row>
        <row r="50">
          <cell r="C50">
            <v>122</v>
          </cell>
          <cell r="D50">
            <v>124</v>
          </cell>
        </row>
        <row r="51">
          <cell r="C51">
            <v>368</v>
          </cell>
          <cell r="D51">
            <v>350</v>
          </cell>
        </row>
        <row r="52">
          <cell r="C52">
            <v>213</v>
          </cell>
          <cell r="D52">
            <v>213</v>
          </cell>
        </row>
        <row r="53">
          <cell r="C53">
            <v>155</v>
          </cell>
          <cell r="D53">
            <v>148</v>
          </cell>
        </row>
        <row r="54">
          <cell r="C54">
            <v>179</v>
          </cell>
          <cell r="D54">
            <v>180</v>
          </cell>
        </row>
        <row r="55">
          <cell r="C55">
            <v>127</v>
          </cell>
          <cell r="D55">
            <v>127</v>
          </cell>
        </row>
        <row r="56">
          <cell r="C56">
            <v>121</v>
          </cell>
          <cell r="D56">
            <v>121</v>
          </cell>
        </row>
        <row r="57">
          <cell r="C57">
            <v>271</v>
          </cell>
          <cell r="D57">
            <v>269</v>
          </cell>
        </row>
        <row r="58">
          <cell r="C58">
            <v>181</v>
          </cell>
          <cell r="D58">
            <v>187</v>
          </cell>
        </row>
        <row r="59">
          <cell r="C59">
            <v>200</v>
          </cell>
          <cell r="D59">
            <v>193</v>
          </cell>
        </row>
        <row r="60">
          <cell r="C60">
            <v>233</v>
          </cell>
          <cell r="D60">
            <v>240</v>
          </cell>
        </row>
        <row r="61">
          <cell r="C61">
            <v>210</v>
          </cell>
          <cell r="D61">
            <v>209</v>
          </cell>
        </row>
        <row r="62">
          <cell r="C62">
            <v>189</v>
          </cell>
          <cell r="D62">
            <v>184</v>
          </cell>
        </row>
        <row r="63">
          <cell r="C63">
            <v>136</v>
          </cell>
          <cell r="D63">
            <v>138</v>
          </cell>
        </row>
        <row r="64">
          <cell r="C64">
            <v>120</v>
          </cell>
          <cell r="D64">
            <v>120</v>
          </cell>
        </row>
        <row r="65">
          <cell r="C65">
            <v>270</v>
          </cell>
          <cell r="D65">
            <v>270</v>
          </cell>
        </row>
        <row r="66">
          <cell r="C66">
            <v>160</v>
          </cell>
          <cell r="D66">
            <v>164</v>
          </cell>
        </row>
        <row r="67">
          <cell r="C67">
            <v>269</v>
          </cell>
          <cell r="D67">
            <v>264</v>
          </cell>
        </row>
        <row r="68">
          <cell r="C68">
            <v>103</v>
          </cell>
          <cell r="D68">
            <v>101</v>
          </cell>
        </row>
        <row r="69">
          <cell r="C69">
            <v>199</v>
          </cell>
          <cell r="D69">
            <v>193</v>
          </cell>
        </row>
        <row r="70">
          <cell r="C70">
            <v>383</v>
          </cell>
          <cell r="D70">
            <v>380</v>
          </cell>
        </row>
        <row r="71">
          <cell r="C71">
            <v>323</v>
          </cell>
          <cell r="D71">
            <v>332</v>
          </cell>
        </row>
        <row r="72">
          <cell r="C72">
            <v>262</v>
          </cell>
          <cell r="D72">
            <v>260</v>
          </cell>
        </row>
        <row r="73">
          <cell r="C73">
            <v>223</v>
          </cell>
          <cell r="D73">
            <v>244</v>
          </cell>
        </row>
        <row r="74">
          <cell r="C74">
            <v>218</v>
          </cell>
          <cell r="D74">
            <v>211</v>
          </cell>
        </row>
        <row r="75">
          <cell r="C75">
            <v>279</v>
          </cell>
          <cell r="D75">
            <v>274</v>
          </cell>
        </row>
        <row r="76">
          <cell r="C76">
            <v>349</v>
          </cell>
          <cell r="D76">
            <v>348</v>
          </cell>
        </row>
        <row r="77">
          <cell r="C77">
            <v>291</v>
          </cell>
          <cell r="D77">
            <v>288</v>
          </cell>
        </row>
        <row r="78">
          <cell r="C78">
            <v>215</v>
          </cell>
          <cell r="D78">
            <v>207</v>
          </cell>
        </row>
        <row r="79">
          <cell r="C79">
            <v>90</v>
          </cell>
          <cell r="D79">
            <v>85</v>
          </cell>
        </row>
        <row r="80">
          <cell r="C80">
            <v>540</v>
          </cell>
          <cell r="D80">
            <v>540</v>
          </cell>
        </row>
        <row r="81">
          <cell r="C81">
            <v>228</v>
          </cell>
          <cell r="D81">
            <v>217</v>
          </cell>
        </row>
        <row r="82">
          <cell r="C82">
            <v>394</v>
          </cell>
          <cell r="D82">
            <v>376</v>
          </cell>
        </row>
        <row r="83">
          <cell r="C83">
            <v>115</v>
          </cell>
          <cell r="D83">
            <v>111</v>
          </cell>
        </row>
        <row r="84">
          <cell r="C84">
            <v>319</v>
          </cell>
          <cell r="D84">
            <v>322</v>
          </cell>
        </row>
        <row r="85">
          <cell r="C85">
            <v>223</v>
          </cell>
          <cell r="D85">
            <v>223</v>
          </cell>
        </row>
        <row r="86">
          <cell r="C86">
            <v>247</v>
          </cell>
          <cell r="D86">
            <v>245</v>
          </cell>
        </row>
        <row r="87">
          <cell r="C87">
            <v>219</v>
          </cell>
          <cell r="D87">
            <v>213</v>
          </cell>
        </row>
        <row r="88">
          <cell r="C88">
            <v>168</v>
          </cell>
          <cell r="D88">
            <v>168</v>
          </cell>
        </row>
        <row r="89">
          <cell r="C89">
            <v>172</v>
          </cell>
          <cell r="D89">
            <v>177</v>
          </cell>
        </row>
        <row r="90">
          <cell r="C90">
            <v>131</v>
          </cell>
          <cell r="D90">
            <v>129</v>
          </cell>
        </row>
        <row r="91">
          <cell r="C91">
            <v>212</v>
          </cell>
          <cell r="D91">
            <v>211</v>
          </cell>
        </row>
        <row r="92">
          <cell r="C92">
            <v>238</v>
          </cell>
          <cell r="D92">
            <v>236</v>
          </cell>
        </row>
        <row r="93">
          <cell r="C93">
            <v>212</v>
          </cell>
          <cell r="D93">
            <v>221</v>
          </cell>
        </row>
        <row r="94">
          <cell r="C94">
            <v>265</v>
          </cell>
          <cell r="D94">
            <v>263</v>
          </cell>
        </row>
        <row r="95">
          <cell r="C95">
            <v>123</v>
          </cell>
          <cell r="D95">
            <v>126</v>
          </cell>
        </row>
        <row r="96">
          <cell r="C96">
            <v>240</v>
          </cell>
          <cell r="D96">
            <v>236</v>
          </cell>
        </row>
        <row r="97">
          <cell r="C97">
            <v>404</v>
          </cell>
          <cell r="D97">
            <v>400</v>
          </cell>
        </row>
        <row r="98">
          <cell r="C98">
            <v>220</v>
          </cell>
          <cell r="D98">
            <v>226</v>
          </cell>
        </row>
        <row r="99">
          <cell r="C99">
            <v>225</v>
          </cell>
          <cell r="D99">
            <v>231</v>
          </cell>
        </row>
        <row r="100">
          <cell r="C100">
            <v>235</v>
          </cell>
          <cell r="D100">
            <v>226</v>
          </cell>
        </row>
        <row r="101">
          <cell r="C101">
            <v>289</v>
          </cell>
          <cell r="D101">
            <v>288</v>
          </cell>
        </row>
        <row r="102">
          <cell r="C102">
            <v>158</v>
          </cell>
          <cell r="D102">
            <v>150</v>
          </cell>
        </row>
        <row r="103">
          <cell r="C103">
            <v>320</v>
          </cell>
          <cell r="D103">
            <v>335</v>
          </cell>
        </row>
        <row r="104">
          <cell r="C104">
            <v>258</v>
          </cell>
          <cell r="D104">
            <v>258</v>
          </cell>
        </row>
        <row r="105">
          <cell r="C105">
            <v>261</v>
          </cell>
          <cell r="D105">
            <v>257</v>
          </cell>
        </row>
        <row r="106">
          <cell r="C106">
            <v>347</v>
          </cell>
          <cell r="D106">
            <v>348</v>
          </cell>
        </row>
        <row r="107">
          <cell r="C107">
            <v>287</v>
          </cell>
          <cell r="D107">
            <v>278</v>
          </cell>
        </row>
        <row r="108">
          <cell r="C108">
            <v>277</v>
          </cell>
          <cell r="D108">
            <v>275</v>
          </cell>
        </row>
        <row r="109">
          <cell r="C109">
            <v>655</v>
          </cell>
          <cell r="D109">
            <v>653</v>
          </cell>
        </row>
        <row r="110">
          <cell r="C110">
            <v>253</v>
          </cell>
          <cell r="D110">
            <v>240</v>
          </cell>
        </row>
        <row r="111">
          <cell r="C111">
            <v>576</v>
          </cell>
          <cell r="D111">
            <v>565</v>
          </cell>
        </row>
        <row r="112">
          <cell r="C112">
            <v>283</v>
          </cell>
          <cell r="D112">
            <v>286</v>
          </cell>
        </row>
        <row r="113">
          <cell r="C113">
            <v>279</v>
          </cell>
          <cell r="D113">
            <v>286</v>
          </cell>
        </row>
        <row r="114">
          <cell r="C114">
            <v>237</v>
          </cell>
          <cell r="D114">
            <v>226</v>
          </cell>
        </row>
        <row r="115">
          <cell r="C115">
            <v>287</v>
          </cell>
          <cell r="D115">
            <v>301</v>
          </cell>
        </row>
        <row r="116">
          <cell r="C116">
            <v>242</v>
          </cell>
          <cell r="D116">
            <v>239</v>
          </cell>
        </row>
        <row r="117">
          <cell r="C117">
            <v>540</v>
          </cell>
          <cell r="D117">
            <v>538</v>
          </cell>
        </row>
        <row r="118">
          <cell r="C118">
            <v>337</v>
          </cell>
          <cell r="D118">
            <v>331</v>
          </cell>
        </row>
        <row r="119">
          <cell r="C119">
            <v>462</v>
          </cell>
          <cell r="D119">
            <v>462</v>
          </cell>
        </row>
        <row r="120">
          <cell r="C120">
            <v>930</v>
          </cell>
          <cell r="D120">
            <v>916</v>
          </cell>
        </row>
        <row r="121">
          <cell r="C121">
            <v>255</v>
          </cell>
          <cell r="D121">
            <v>259</v>
          </cell>
        </row>
        <row r="122">
          <cell r="C122">
            <v>601</v>
          </cell>
          <cell r="D122">
            <v>585</v>
          </cell>
        </row>
        <row r="123">
          <cell r="C123">
            <v>345</v>
          </cell>
          <cell r="D123">
            <v>349</v>
          </cell>
        </row>
        <row r="124">
          <cell r="C124">
            <v>250</v>
          </cell>
          <cell r="D124">
            <v>250</v>
          </cell>
        </row>
        <row r="125">
          <cell r="C125">
            <v>537</v>
          </cell>
          <cell r="D125">
            <v>532</v>
          </cell>
        </row>
        <row r="126">
          <cell r="C126">
            <v>194</v>
          </cell>
          <cell r="D126">
            <v>184</v>
          </cell>
        </row>
        <row r="127">
          <cell r="C127">
            <v>215</v>
          </cell>
          <cell r="D127">
            <v>204</v>
          </cell>
        </row>
      </sheetData>
      <sheetData sheetId="7">
        <row r="5">
          <cell r="C5">
            <v>0</v>
          </cell>
        </row>
        <row r="6">
          <cell r="C6">
            <v>0</v>
          </cell>
        </row>
        <row r="7">
          <cell r="C7">
            <v>2</v>
          </cell>
          <cell r="D7">
            <v>3</v>
          </cell>
        </row>
        <row r="8">
          <cell r="C8">
            <v>1</v>
          </cell>
          <cell r="D8">
            <v>1</v>
          </cell>
        </row>
        <row r="9">
          <cell r="C9">
            <v>1</v>
          </cell>
          <cell r="D9">
            <v>1</v>
          </cell>
        </row>
        <row r="10">
          <cell r="C10">
            <v>3</v>
          </cell>
          <cell r="D10">
            <v>4</v>
          </cell>
        </row>
        <row r="11">
          <cell r="C11">
            <v>5</v>
          </cell>
          <cell r="D11">
            <v>5</v>
          </cell>
        </row>
        <row r="12">
          <cell r="C12">
            <v>2</v>
          </cell>
          <cell r="D12">
            <v>2</v>
          </cell>
        </row>
        <row r="13">
          <cell r="C13">
            <v>0</v>
          </cell>
        </row>
        <row r="14">
          <cell r="C14">
            <v>5</v>
          </cell>
          <cell r="D14">
            <v>5</v>
          </cell>
        </row>
        <row r="15">
          <cell r="C15">
            <v>0</v>
          </cell>
        </row>
        <row r="16">
          <cell r="C16">
            <v>1</v>
          </cell>
          <cell r="D16">
            <v>1</v>
          </cell>
        </row>
        <row r="17">
          <cell r="C17">
            <v>2</v>
          </cell>
          <cell r="D17">
            <v>2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2</v>
          </cell>
          <cell r="D24">
            <v>3</v>
          </cell>
        </row>
        <row r="25">
          <cell r="C25">
            <v>1</v>
          </cell>
          <cell r="D25">
            <v>1</v>
          </cell>
        </row>
        <row r="26">
          <cell r="C26">
            <v>0</v>
          </cell>
        </row>
        <row r="27">
          <cell r="C27">
            <v>1</v>
          </cell>
          <cell r="D27">
            <v>1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1</v>
          </cell>
          <cell r="D30">
            <v>1</v>
          </cell>
        </row>
        <row r="31">
          <cell r="C31">
            <v>0</v>
          </cell>
        </row>
        <row r="32">
          <cell r="C32">
            <v>1</v>
          </cell>
          <cell r="D32">
            <v>1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1</v>
          </cell>
          <cell r="D35">
            <v>1</v>
          </cell>
        </row>
        <row r="36">
          <cell r="C36">
            <v>0</v>
          </cell>
        </row>
        <row r="37">
          <cell r="C37">
            <v>2</v>
          </cell>
          <cell r="D37">
            <v>2</v>
          </cell>
        </row>
        <row r="38">
          <cell r="C38">
            <v>0</v>
          </cell>
        </row>
        <row r="39">
          <cell r="C39">
            <v>1</v>
          </cell>
          <cell r="D39">
            <v>1</v>
          </cell>
        </row>
        <row r="40">
          <cell r="C40">
            <v>0</v>
          </cell>
        </row>
        <row r="41">
          <cell r="C41">
            <v>1</v>
          </cell>
          <cell r="D41">
            <v>1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1</v>
          </cell>
          <cell r="D44">
            <v>1</v>
          </cell>
        </row>
        <row r="45">
          <cell r="C45">
            <v>1</v>
          </cell>
          <cell r="D45">
            <v>1</v>
          </cell>
        </row>
        <row r="46">
          <cell r="C46">
            <v>0</v>
          </cell>
        </row>
        <row r="47">
          <cell r="C47">
            <v>3</v>
          </cell>
          <cell r="D47">
            <v>3</v>
          </cell>
        </row>
        <row r="48">
          <cell r="C48">
            <v>0</v>
          </cell>
        </row>
        <row r="49">
          <cell r="C49">
            <v>2</v>
          </cell>
          <cell r="D49">
            <v>2</v>
          </cell>
        </row>
        <row r="50">
          <cell r="C50">
            <v>1</v>
          </cell>
          <cell r="D50">
            <v>1</v>
          </cell>
        </row>
        <row r="51">
          <cell r="C51">
            <v>1</v>
          </cell>
          <cell r="D51">
            <v>1</v>
          </cell>
        </row>
        <row r="52">
          <cell r="C52">
            <v>2</v>
          </cell>
          <cell r="D52">
            <v>2</v>
          </cell>
        </row>
        <row r="53">
          <cell r="C53">
            <v>2</v>
          </cell>
          <cell r="D53">
            <v>2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4</v>
          </cell>
          <cell r="D57">
            <v>4</v>
          </cell>
        </row>
        <row r="58">
          <cell r="C58">
            <v>1</v>
          </cell>
          <cell r="D58">
            <v>1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1</v>
          </cell>
          <cell r="D62">
            <v>1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1</v>
          </cell>
          <cell r="D69">
            <v>1</v>
          </cell>
        </row>
        <row r="70">
          <cell r="C70">
            <v>3</v>
          </cell>
          <cell r="D70">
            <v>3</v>
          </cell>
        </row>
        <row r="71">
          <cell r="C71">
            <v>5</v>
          </cell>
          <cell r="D71">
            <v>5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1</v>
          </cell>
          <cell r="D76">
            <v>1</v>
          </cell>
        </row>
        <row r="77">
          <cell r="C77">
            <v>1</v>
          </cell>
          <cell r="D77">
            <v>1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2</v>
          </cell>
          <cell r="D80">
            <v>2</v>
          </cell>
        </row>
        <row r="81">
          <cell r="C81">
            <v>2</v>
          </cell>
          <cell r="D81">
            <v>2</v>
          </cell>
        </row>
        <row r="82">
          <cell r="C82">
            <v>6</v>
          </cell>
          <cell r="D82">
            <v>8</v>
          </cell>
        </row>
        <row r="83">
          <cell r="C83">
            <v>0</v>
          </cell>
        </row>
        <row r="84">
          <cell r="C84">
            <v>1</v>
          </cell>
          <cell r="D84">
            <v>1</v>
          </cell>
        </row>
        <row r="85">
          <cell r="C85">
            <v>0</v>
          </cell>
        </row>
        <row r="86">
          <cell r="C86">
            <v>1</v>
          </cell>
          <cell r="D86">
            <v>1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1</v>
          </cell>
          <cell r="D94">
            <v>1</v>
          </cell>
        </row>
        <row r="95">
          <cell r="C95">
            <v>1</v>
          </cell>
          <cell r="D95">
            <v>1</v>
          </cell>
        </row>
        <row r="96">
          <cell r="C96">
            <v>2</v>
          </cell>
          <cell r="D96">
            <v>2</v>
          </cell>
        </row>
        <row r="97">
          <cell r="C97">
            <v>3</v>
          </cell>
          <cell r="D97">
            <v>4</v>
          </cell>
        </row>
        <row r="98">
          <cell r="C98">
            <v>1</v>
          </cell>
          <cell r="D98">
            <v>1</v>
          </cell>
        </row>
        <row r="99">
          <cell r="C99">
            <v>1</v>
          </cell>
          <cell r="D99">
            <v>1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1</v>
          </cell>
          <cell r="D103">
            <v>1</v>
          </cell>
        </row>
        <row r="104">
          <cell r="C104">
            <v>1</v>
          </cell>
          <cell r="D104">
            <v>1</v>
          </cell>
        </row>
        <row r="105">
          <cell r="C105">
            <v>0</v>
          </cell>
        </row>
        <row r="106">
          <cell r="C106">
            <v>1</v>
          </cell>
          <cell r="D106">
            <v>1</v>
          </cell>
        </row>
        <row r="107">
          <cell r="C107">
            <v>0</v>
          </cell>
        </row>
        <row r="108">
          <cell r="C108">
            <v>3</v>
          </cell>
          <cell r="D108">
            <v>3</v>
          </cell>
        </row>
        <row r="109">
          <cell r="C109">
            <v>2</v>
          </cell>
          <cell r="D109">
            <v>2</v>
          </cell>
        </row>
        <row r="110">
          <cell r="C110">
            <v>1</v>
          </cell>
          <cell r="D110">
            <v>1</v>
          </cell>
        </row>
        <row r="111">
          <cell r="C111">
            <v>2</v>
          </cell>
          <cell r="D111">
            <v>2</v>
          </cell>
        </row>
        <row r="112">
          <cell r="C112">
            <v>2</v>
          </cell>
          <cell r="D112">
            <v>2</v>
          </cell>
        </row>
        <row r="113">
          <cell r="C113">
            <v>0</v>
          </cell>
        </row>
        <row r="114">
          <cell r="C114">
            <v>1</v>
          </cell>
          <cell r="D114">
            <v>1</v>
          </cell>
        </row>
        <row r="115">
          <cell r="C115">
            <v>2</v>
          </cell>
          <cell r="D115">
            <v>2</v>
          </cell>
        </row>
        <row r="116">
          <cell r="C116">
            <v>1</v>
          </cell>
          <cell r="D116">
            <v>1</v>
          </cell>
        </row>
        <row r="117">
          <cell r="C117">
            <v>1</v>
          </cell>
          <cell r="D117">
            <v>1</v>
          </cell>
        </row>
        <row r="118">
          <cell r="C118">
            <v>2</v>
          </cell>
          <cell r="D118">
            <v>2</v>
          </cell>
        </row>
        <row r="119">
          <cell r="C119">
            <v>3</v>
          </cell>
          <cell r="D119">
            <v>3</v>
          </cell>
        </row>
        <row r="120">
          <cell r="C120">
            <v>3</v>
          </cell>
          <cell r="D120">
            <v>3</v>
          </cell>
        </row>
        <row r="121">
          <cell r="C121">
            <v>0</v>
          </cell>
        </row>
        <row r="122">
          <cell r="C122">
            <v>5</v>
          </cell>
          <cell r="D122">
            <v>5</v>
          </cell>
        </row>
        <row r="123">
          <cell r="C123">
            <v>0</v>
          </cell>
        </row>
        <row r="124">
          <cell r="C124">
            <v>1</v>
          </cell>
          <cell r="D124">
            <v>2</v>
          </cell>
        </row>
        <row r="125">
          <cell r="C125">
            <v>5</v>
          </cell>
          <cell r="D125">
            <v>7</v>
          </cell>
        </row>
        <row r="126">
          <cell r="C126">
            <v>2</v>
          </cell>
          <cell r="D126">
            <v>2</v>
          </cell>
        </row>
        <row r="127">
          <cell r="C127">
            <v>1</v>
          </cell>
          <cell r="D127">
            <v>1</v>
          </cell>
        </row>
      </sheetData>
      <sheetData sheetId="8">
        <row r="5">
          <cell r="C5">
            <v>0</v>
          </cell>
        </row>
        <row r="6">
          <cell r="C6">
            <v>18</v>
          </cell>
          <cell r="D6">
            <v>19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30</v>
          </cell>
          <cell r="D9">
            <v>30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6</v>
          </cell>
          <cell r="D14">
            <v>6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14</v>
          </cell>
          <cell r="D23">
            <v>13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4</v>
          </cell>
          <cell r="D53">
            <v>6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22</v>
          </cell>
          <cell r="D75">
            <v>22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22</v>
          </cell>
          <cell r="D80">
            <v>22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6</v>
          </cell>
          <cell r="D89">
            <v>7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1</v>
          </cell>
          <cell r="D93">
            <v>1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</sheetData>
      <sheetData sheetId="9">
        <row r="5">
          <cell r="C5">
            <v>8</v>
          </cell>
          <cell r="D5">
            <v>8</v>
          </cell>
        </row>
        <row r="6">
          <cell r="C6">
            <v>0</v>
          </cell>
        </row>
        <row r="7">
          <cell r="C7">
            <v>8</v>
          </cell>
          <cell r="D7">
            <v>11</v>
          </cell>
        </row>
        <row r="8">
          <cell r="C8">
            <v>6</v>
          </cell>
          <cell r="D8">
            <v>6</v>
          </cell>
        </row>
        <row r="9">
          <cell r="C9">
            <v>9</v>
          </cell>
          <cell r="D9">
            <v>9</v>
          </cell>
        </row>
        <row r="10">
          <cell r="C10">
            <v>17</v>
          </cell>
          <cell r="D10">
            <v>16</v>
          </cell>
        </row>
        <row r="11">
          <cell r="C11">
            <v>15</v>
          </cell>
          <cell r="D11">
            <v>15</v>
          </cell>
        </row>
        <row r="12">
          <cell r="C12">
            <v>3</v>
          </cell>
          <cell r="D12">
            <v>3</v>
          </cell>
        </row>
        <row r="13">
          <cell r="C13">
            <v>2</v>
          </cell>
          <cell r="D13">
            <v>2</v>
          </cell>
        </row>
        <row r="14">
          <cell r="C14">
            <v>14</v>
          </cell>
          <cell r="D14">
            <v>15</v>
          </cell>
        </row>
        <row r="15">
          <cell r="C15">
            <v>0</v>
          </cell>
        </row>
        <row r="16">
          <cell r="C16">
            <v>8</v>
          </cell>
          <cell r="D16">
            <v>8</v>
          </cell>
        </row>
        <row r="17">
          <cell r="C17">
            <v>11</v>
          </cell>
          <cell r="D17">
            <v>11</v>
          </cell>
        </row>
        <row r="18">
          <cell r="C18">
            <v>0</v>
          </cell>
        </row>
        <row r="19">
          <cell r="C19">
            <v>8</v>
          </cell>
          <cell r="D19">
            <v>8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8</v>
          </cell>
          <cell r="D22">
            <v>11</v>
          </cell>
        </row>
        <row r="23">
          <cell r="C23">
            <v>0</v>
          </cell>
        </row>
        <row r="24">
          <cell r="C24">
            <v>2</v>
          </cell>
          <cell r="D24">
            <v>2</v>
          </cell>
        </row>
        <row r="25">
          <cell r="C25">
            <v>1</v>
          </cell>
          <cell r="D25">
            <v>1</v>
          </cell>
        </row>
        <row r="26">
          <cell r="C26">
            <v>4</v>
          </cell>
          <cell r="D26">
            <v>4</v>
          </cell>
        </row>
        <row r="27">
          <cell r="C27">
            <v>0</v>
          </cell>
        </row>
        <row r="28">
          <cell r="C28">
            <v>4</v>
          </cell>
          <cell r="D28">
            <v>4</v>
          </cell>
        </row>
        <row r="29">
          <cell r="C29">
            <v>9</v>
          </cell>
          <cell r="D29">
            <v>9</v>
          </cell>
        </row>
        <row r="30">
          <cell r="C30">
            <v>0</v>
          </cell>
        </row>
        <row r="31">
          <cell r="C31">
            <v>7</v>
          </cell>
          <cell r="D31">
            <v>8</v>
          </cell>
        </row>
        <row r="32">
          <cell r="C32">
            <v>2</v>
          </cell>
          <cell r="D32">
            <v>2</v>
          </cell>
        </row>
        <row r="33">
          <cell r="C33">
            <v>3</v>
          </cell>
          <cell r="D33">
            <v>3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1</v>
          </cell>
          <cell r="D36">
            <v>1</v>
          </cell>
        </row>
        <row r="37">
          <cell r="C37">
            <v>9</v>
          </cell>
          <cell r="D37">
            <v>9</v>
          </cell>
        </row>
        <row r="38">
          <cell r="C38">
            <v>0</v>
          </cell>
        </row>
        <row r="39">
          <cell r="C39">
            <v>6</v>
          </cell>
          <cell r="D39">
            <v>6</v>
          </cell>
        </row>
        <row r="40">
          <cell r="C40">
            <v>4</v>
          </cell>
          <cell r="D40">
            <v>5</v>
          </cell>
        </row>
        <row r="41">
          <cell r="C41">
            <v>2</v>
          </cell>
          <cell r="D41">
            <v>2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2</v>
          </cell>
          <cell r="D44">
            <v>2</v>
          </cell>
        </row>
        <row r="45">
          <cell r="C45">
            <v>7</v>
          </cell>
          <cell r="D45">
            <v>7</v>
          </cell>
        </row>
        <row r="46">
          <cell r="C46">
            <v>0</v>
          </cell>
        </row>
        <row r="47">
          <cell r="C47">
            <v>4</v>
          </cell>
          <cell r="D47">
            <v>7</v>
          </cell>
        </row>
        <row r="48">
          <cell r="C48">
            <v>8</v>
          </cell>
          <cell r="D48">
            <v>8</v>
          </cell>
        </row>
        <row r="49">
          <cell r="C49">
            <v>13</v>
          </cell>
          <cell r="D49">
            <v>12</v>
          </cell>
        </row>
        <row r="50">
          <cell r="C50">
            <v>0</v>
          </cell>
        </row>
        <row r="51">
          <cell r="C51">
            <v>10</v>
          </cell>
          <cell r="D51">
            <v>11</v>
          </cell>
        </row>
        <row r="52">
          <cell r="C52">
            <v>8</v>
          </cell>
          <cell r="D52">
            <v>8</v>
          </cell>
        </row>
        <row r="53">
          <cell r="C53">
            <v>1</v>
          </cell>
          <cell r="D53">
            <v>4</v>
          </cell>
        </row>
        <row r="54">
          <cell r="C54">
            <v>2</v>
          </cell>
          <cell r="D54">
            <v>2</v>
          </cell>
        </row>
        <row r="55">
          <cell r="C55">
            <v>0</v>
          </cell>
        </row>
        <row r="56">
          <cell r="C56">
            <v>4</v>
          </cell>
          <cell r="D56">
            <v>4</v>
          </cell>
        </row>
        <row r="57">
          <cell r="C57">
            <v>6</v>
          </cell>
          <cell r="D57">
            <v>7</v>
          </cell>
        </row>
        <row r="58">
          <cell r="C58">
            <v>16</v>
          </cell>
          <cell r="D58">
            <v>16</v>
          </cell>
        </row>
        <row r="59">
          <cell r="C59">
            <v>10</v>
          </cell>
          <cell r="D59">
            <v>10</v>
          </cell>
        </row>
        <row r="60">
          <cell r="C60">
            <v>11</v>
          </cell>
          <cell r="D60">
            <v>11</v>
          </cell>
        </row>
        <row r="61">
          <cell r="C61">
            <v>1</v>
          </cell>
          <cell r="D61">
            <v>1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5</v>
          </cell>
          <cell r="D65">
            <v>5</v>
          </cell>
        </row>
        <row r="66">
          <cell r="C66">
            <v>1</v>
          </cell>
          <cell r="D66">
            <v>1</v>
          </cell>
        </row>
        <row r="67">
          <cell r="C67">
            <v>9</v>
          </cell>
          <cell r="D67">
            <v>9</v>
          </cell>
        </row>
        <row r="68">
          <cell r="C68">
            <v>7</v>
          </cell>
          <cell r="D68">
            <v>7</v>
          </cell>
        </row>
        <row r="69">
          <cell r="C69">
            <v>5</v>
          </cell>
          <cell r="D69">
            <v>7</v>
          </cell>
        </row>
        <row r="70">
          <cell r="C70">
            <v>0</v>
          </cell>
        </row>
        <row r="71">
          <cell r="C71">
            <v>3</v>
          </cell>
          <cell r="D71">
            <v>6</v>
          </cell>
        </row>
        <row r="72">
          <cell r="C72">
            <v>7</v>
          </cell>
          <cell r="D72">
            <v>7</v>
          </cell>
        </row>
        <row r="73">
          <cell r="C73">
            <v>5</v>
          </cell>
          <cell r="D73">
            <v>5</v>
          </cell>
        </row>
        <row r="74">
          <cell r="C74">
            <v>6</v>
          </cell>
          <cell r="D74">
            <v>6</v>
          </cell>
        </row>
        <row r="75">
          <cell r="C75">
            <v>20</v>
          </cell>
          <cell r="D75">
            <v>20</v>
          </cell>
        </row>
        <row r="76">
          <cell r="C76">
            <v>9</v>
          </cell>
          <cell r="D76">
            <v>11</v>
          </cell>
        </row>
        <row r="77">
          <cell r="C77">
            <v>10</v>
          </cell>
          <cell r="D77">
            <v>10</v>
          </cell>
        </row>
        <row r="78">
          <cell r="C78">
            <v>7</v>
          </cell>
          <cell r="D78">
            <v>7</v>
          </cell>
        </row>
        <row r="79">
          <cell r="C79">
            <v>1</v>
          </cell>
          <cell r="D79">
            <v>1</v>
          </cell>
        </row>
        <row r="80">
          <cell r="C80">
            <v>12</v>
          </cell>
          <cell r="D80">
            <v>12</v>
          </cell>
        </row>
        <row r="81">
          <cell r="C81">
            <v>6</v>
          </cell>
          <cell r="D81">
            <v>6</v>
          </cell>
        </row>
        <row r="82">
          <cell r="C82">
            <v>26</v>
          </cell>
          <cell r="D82">
            <v>26</v>
          </cell>
        </row>
        <row r="83">
          <cell r="C83">
            <v>3</v>
          </cell>
          <cell r="D83">
            <v>3</v>
          </cell>
        </row>
        <row r="84">
          <cell r="C84">
            <v>6</v>
          </cell>
          <cell r="D84">
            <v>7</v>
          </cell>
        </row>
        <row r="85">
          <cell r="C85">
            <v>3</v>
          </cell>
          <cell r="D85">
            <v>4</v>
          </cell>
        </row>
        <row r="86">
          <cell r="C86">
            <v>10</v>
          </cell>
          <cell r="D86">
            <v>10</v>
          </cell>
        </row>
        <row r="87">
          <cell r="C87">
            <v>5</v>
          </cell>
          <cell r="D87">
            <v>5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9</v>
          </cell>
          <cell r="D91">
            <v>9</v>
          </cell>
        </row>
        <row r="92">
          <cell r="C92">
            <v>4</v>
          </cell>
          <cell r="D92">
            <v>4</v>
          </cell>
        </row>
        <row r="93">
          <cell r="C93">
            <v>0</v>
          </cell>
        </row>
        <row r="94">
          <cell r="C94">
            <v>8</v>
          </cell>
          <cell r="D94">
            <v>10</v>
          </cell>
        </row>
        <row r="95">
          <cell r="C95">
            <v>0</v>
          </cell>
        </row>
        <row r="96">
          <cell r="C96">
            <v>12</v>
          </cell>
          <cell r="D96">
            <v>13</v>
          </cell>
        </row>
        <row r="97">
          <cell r="C97">
            <v>12</v>
          </cell>
          <cell r="D97">
            <v>18</v>
          </cell>
        </row>
        <row r="98">
          <cell r="C98">
            <v>6</v>
          </cell>
          <cell r="D98">
            <v>8</v>
          </cell>
        </row>
        <row r="99">
          <cell r="C99">
            <v>7</v>
          </cell>
          <cell r="D99">
            <v>7</v>
          </cell>
        </row>
        <row r="100">
          <cell r="C100">
            <v>10</v>
          </cell>
          <cell r="D100">
            <v>10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4</v>
          </cell>
          <cell r="D103">
            <v>4</v>
          </cell>
        </row>
        <row r="104">
          <cell r="C104">
            <v>3</v>
          </cell>
          <cell r="D104">
            <v>3</v>
          </cell>
        </row>
        <row r="105">
          <cell r="C105">
            <v>7</v>
          </cell>
          <cell r="D105">
            <v>7</v>
          </cell>
        </row>
        <row r="106">
          <cell r="C106">
            <v>9</v>
          </cell>
          <cell r="D106">
            <v>11</v>
          </cell>
        </row>
        <row r="107">
          <cell r="C107">
            <v>7</v>
          </cell>
          <cell r="D107">
            <v>7</v>
          </cell>
        </row>
        <row r="108">
          <cell r="C108">
            <v>0</v>
          </cell>
        </row>
        <row r="109">
          <cell r="C109">
            <v>16</v>
          </cell>
          <cell r="D109">
            <v>16</v>
          </cell>
        </row>
        <row r="110">
          <cell r="C110">
            <v>10</v>
          </cell>
          <cell r="D110">
            <v>12</v>
          </cell>
        </row>
        <row r="111">
          <cell r="C111">
            <v>17</v>
          </cell>
          <cell r="D111">
            <v>17</v>
          </cell>
        </row>
        <row r="112">
          <cell r="C112">
            <v>15</v>
          </cell>
          <cell r="D112">
            <v>14</v>
          </cell>
        </row>
        <row r="113">
          <cell r="C113">
            <v>12</v>
          </cell>
          <cell r="D113">
            <v>12</v>
          </cell>
        </row>
        <row r="114">
          <cell r="C114">
            <v>0</v>
          </cell>
        </row>
        <row r="115">
          <cell r="C115">
            <v>4</v>
          </cell>
          <cell r="D115">
            <v>4</v>
          </cell>
        </row>
        <row r="116">
          <cell r="C116">
            <v>2</v>
          </cell>
          <cell r="D116">
            <v>2</v>
          </cell>
        </row>
        <row r="117">
          <cell r="C117">
            <v>7</v>
          </cell>
          <cell r="D117">
            <v>7</v>
          </cell>
        </row>
        <row r="118">
          <cell r="C118">
            <v>0</v>
          </cell>
        </row>
        <row r="119">
          <cell r="C119">
            <v>18</v>
          </cell>
          <cell r="D119">
            <v>18</v>
          </cell>
        </row>
        <row r="120">
          <cell r="C120">
            <v>25</v>
          </cell>
          <cell r="D120">
            <v>24</v>
          </cell>
        </row>
        <row r="121">
          <cell r="C121">
            <v>8</v>
          </cell>
          <cell r="D121">
            <v>8</v>
          </cell>
        </row>
        <row r="122">
          <cell r="C122">
            <v>18</v>
          </cell>
          <cell r="D122">
            <v>18</v>
          </cell>
        </row>
        <row r="123">
          <cell r="C123">
            <v>15</v>
          </cell>
          <cell r="D123">
            <v>15</v>
          </cell>
        </row>
        <row r="124">
          <cell r="C124">
            <v>11</v>
          </cell>
          <cell r="D124">
            <v>13</v>
          </cell>
        </row>
        <row r="125">
          <cell r="C125">
            <v>5</v>
          </cell>
          <cell r="D125">
            <v>8</v>
          </cell>
        </row>
        <row r="126">
          <cell r="C126">
            <v>2</v>
          </cell>
          <cell r="D126">
            <v>2</v>
          </cell>
        </row>
        <row r="127">
          <cell r="C127">
            <v>5</v>
          </cell>
          <cell r="D127">
            <v>5</v>
          </cell>
        </row>
      </sheetData>
      <sheetData sheetId="10">
        <row r="5">
          <cell r="C5">
            <v>0</v>
          </cell>
        </row>
        <row r="6">
          <cell r="C6">
            <v>147</v>
          </cell>
          <cell r="D6">
            <v>145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120</v>
          </cell>
          <cell r="D9">
            <v>120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40</v>
          </cell>
          <cell r="D14">
            <v>40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45</v>
          </cell>
          <cell r="D23">
            <v>43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55</v>
          </cell>
          <cell r="D53">
            <v>53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12</v>
          </cell>
          <cell r="D56">
            <v>13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30</v>
          </cell>
          <cell r="D66">
            <v>30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90</v>
          </cell>
          <cell r="D70">
            <v>89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3</v>
          </cell>
          <cell r="D75">
            <v>3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31</v>
          </cell>
          <cell r="D80">
            <v>31</v>
          </cell>
        </row>
        <row r="81">
          <cell r="C81">
            <v>13</v>
          </cell>
          <cell r="D81">
            <v>12</v>
          </cell>
        </row>
        <row r="82">
          <cell r="C82">
            <v>60</v>
          </cell>
          <cell r="D82">
            <v>68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15</v>
          </cell>
          <cell r="D85">
            <v>14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71</v>
          </cell>
          <cell r="D89">
            <v>70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35</v>
          </cell>
          <cell r="D93">
            <v>34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60</v>
          </cell>
          <cell r="D97">
            <v>60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55</v>
          </cell>
          <cell r="D102">
            <v>52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30</v>
          </cell>
          <cell r="D108">
            <v>30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13</v>
          </cell>
          <cell r="D114">
            <v>16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11</v>
          </cell>
          <cell r="D118">
            <v>10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</sheetData>
      <sheetData sheetId="11">
        <row r="5">
          <cell r="C5">
            <v>2</v>
          </cell>
          <cell r="D5">
            <v>2</v>
          </cell>
        </row>
        <row r="6">
          <cell r="C6">
            <v>0</v>
          </cell>
        </row>
        <row r="7">
          <cell r="C7">
            <v>13</v>
          </cell>
          <cell r="D7">
            <v>13</v>
          </cell>
        </row>
        <row r="8">
          <cell r="C8">
            <v>0</v>
          </cell>
        </row>
        <row r="9">
          <cell r="C9">
            <v>5</v>
          </cell>
          <cell r="D9">
            <v>5</v>
          </cell>
        </row>
        <row r="10">
          <cell r="C10">
            <v>0</v>
          </cell>
        </row>
        <row r="11">
          <cell r="C11">
            <v>14</v>
          </cell>
          <cell r="D11">
            <v>14</v>
          </cell>
        </row>
        <row r="12">
          <cell r="C12">
            <v>15</v>
          </cell>
          <cell r="D12">
            <v>14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7</v>
          </cell>
          <cell r="D15">
            <v>7</v>
          </cell>
        </row>
        <row r="16">
          <cell r="C16">
            <v>7</v>
          </cell>
          <cell r="D16">
            <v>7</v>
          </cell>
        </row>
        <row r="17">
          <cell r="C17">
            <v>13</v>
          </cell>
          <cell r="D17">
            <v>12</v>
          </cell>
        </row>
        <row r="18">
          <cell r="C18">
            <v>0</v>
          </cell>
        </row>
        <row r="19">
          <cell r="C19">
            <v>14</v>
          </cell>
          <cell r="D19">
            <v>13</v>
          </cell>
        </row>
        <row r="20">
          <cell r="C20">
            <v>8</v>
          </cell>
          <cell r="D20">
            <v>19</v>
          </cell>
        </row>
        <row r="21">
          <cell r="C21">
            <v>0</v>
          </cell>
        </row>
        <row r="22">
          <cell r="C22">
            <v>15</v>
          </cell>
          <cell r="D22">
            <v>15</v>
          </cell>
        </row>
        <row r="23">
          <cell r="C23">
            <v>0</v>
          </cell>
        </row>
        <row r="24">
          <cell r="C24">
            <v>3</v>
          </cell>
          <cell r="D24">
            <v>3</v>
          </cell>
        </row>
        <row r="25">
          <cell r="C25">
            <v>12</v>
          </cell>
          <cell r="D25">
            <v>11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9</v>
          </cell>
          <cell r="D28">
            <v>9</v>
          </cell>
        </row>
        <row r="29">
          <cell r="C29">
            <v>6</v>
          </cell>
          <cell r="D29">
            <v>6</v>
          </cell>
        </row>
        <row r="30">
          <cell r="C30">
            <v>5</v>
          </cell>
          <cell r="D30">
            <v>5</v>
          </cell>
        </row>
        <row r="31">
          <cell r="C31">
            <v>4</v>
          </cell>
          <cell r="D31">
            <v>4</v>
          </cell>
        </row>
        <row r="32">
          <cell r="C32">
            <v>2</v>
          </cell>
          <cell r="D32">
            <v>2</v>
          </cell>
        </row>
        <row r="33">
          <cell r="C33">
            <v>5</v>
          </cell>
          <cell r="D33">
            <v>5</v>
          </cell>
        </row>
        <row r="34">
          <cell r="C34">
            <v>0</v>
          </cell>
        </row>
        <row r="35">
          <cell r="C35">
            <v>15</v>
          </cell>
          <cell r="D35">
            <v>15</v>
          </cell>
        </row>
        <row r="36">
          <cell r="C36">
            <v>10</v>
          </cell>
          <cell r="D36">
            <v>10</v>
          </cell>
        </row>
        <row r="37">
          <cell r="C37">
            <v>8</v>
          </cell>
          <cell r="D37">
            <v>8</v>
          </cell>
        </row>
        <row r="38">
          <cell r="C38">
            <v>0</v>
          </cell>
        </row>
        <row r="39">
          <cell r="C39">
            <v>3</v>
          </cell>
          <cell r="D39">
            <v>3</v>
          </cell>
        </row>
        <row r="40">
          <cell r="C40">
            <v>0</v>
          </cell>
        </row>
        <row r="41">
          <cell r="C41">
            <v>7</v>
          </cell>
          <cell r="D41">
            <v>7</v>
          </cell>
        </row>
        <row r="42">
          <cell r="C42">
            <v>10</v>
          </cell>
          <cell r="D42">
            <v>9</v>
          </cell>
        </row>
        <row r="43">
          <cell r="C43">
            <v>3</v>
          </cell>
          <cell r="D43">
            <v>3</v>
          </cell>
        </row>
        <row r="44">
          <cell r="C44">
            <v>3</v>
          </cell>
          <cell r="D44">
            <v>3</v>
          </cell>
        </row>
        <row r="45">
          <cell r="C45">
            <v>18</v>
          </cell>
          <cell r="D45">
            <v>17</v>
          </cell>
        </row>
        <row r="46">
          <cell r="C46">
            <v>12</v>
          </cell>
          <cell r="D46">
            <v>11</v>
          </cell>
        </row>
        <row r="47">
          <cell r="C47">
            <v>0</v>
          </cell>
        </row>
        <row r="48">
          <cell r="C48">
            <v>12</v>
          </cell>
          <cell r="D48">
            <v>11</v>
          </cell>
        </row>
        <row r="49">
          <cell r="C49">
            <v>6</v>
          </cell>
          <cell r="D49">
            <v>6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1</v>
          </cell>
          <cell r="D53">
            <v>1</v>
          </cell>
        </row>
        <row r="54">
          <cell r="C54">
            <v>2</v>
          </cell>
          <cell r="D54">
            <v>2</v>
          </cell>
        </row>
        <row r="55">
          <cell r="C55">
            <v>2</v>
          </cell>
          <cell r="D55">
            <v>2</v>
          </cell>
        </row>
        <row r="56">
          <cell r="C56">
            <v>10</v>
          </cell>
          <cell r="D56">
            <v>10</v>
          </cell>
        </row>
        <row r="57">
          <cell r="C57">
            <v>11</v>
          </cell>
          <cell r="D57">
            <v>12</v>
          </cell>
        </row>
        <row r="58">
          <cell r="C58">
            <v>14</v>
          </cell>
          <cell r="D58">
            <v>15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1</v>
          </cell>
          <cell r="D61">
            <v>1</v>
          </cell>
        </row>
        <row r="62">
          <cell r="C62">
            <v>0</v>
          </cell>
        </row>
        <row r="63">
          <cell r="C63">
            <v>1</v>
          </cell>
          <cell r="D63">
            <v>1</v>
          </cell>
        </row>
        <row r="64">
          <cell r="C64">
            <v>4</v>
          </cell>
          <cell r="D64">
            <v>5</v>
          </cell>
        </row>
        <row r="65">
          <cell r="C65">
            <v>5</v>
          </cell>
          <cell r="D65">
            <v>5</v>
          </cell>
        </row>
        <row r="66">
          <cell r="C66">
            <v>13</v>
          </cell>
          <cell r="D66">
            <v>14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17</v>
          </cell>
          <cell r="D71">
            <v>16</v>
          </cell>
        </row>
        <row r="72">
          <cell r="C72">
            <v>8</v>
          </cell>
          <cell r="D72">
            <v>8</v>
          </cell>
        </row>
        <row r="73">
          <cell r="C73">
            <v>0</v>
          </cell>
        </row>
        <row r="74">
          <cell r="C74">
            <v>7</v>
          </cell>
          <cell r="D74">
            <v>7</v>
          </cell>
        </row>
        <row r="75">
          <cell r="C75">
            <v>5</v>
          </cell>
          <cell r="D75">
            <v>5</v>
          </cell>
        </row>
        <row r="76">
          <cell r="C76">
            <v>13</v>
          </cell>
          <cell r="D76">
            <v>22</v>
          </cell>
        </row>
        <row r="77">
          <cell r="C77">
            <v>0</v>
          </cell>
        </row>
        <row r="78">
          <cell r="C78">
            <v>5</v>
          </cell>
          <cell r="D78">
            <v>5</v>
          </cell>
        </row>
        <row r="79">
          <cell r="C79">
            <v>0</v>
          </cell>
        </row>
        <row r="80">
          <cell r="C80">
            <v>12</v>
          </cell>
          <cell r="D80">
            <v>12</v>
          </cell>
        </row>
        <row r="81">
          <cell r="C81">
            <v>0</v>
          </cell>
        </row>
        <row r="82">
          <cell r="C82">
            <v>7</v>
          </cell>
          <cell r="D82">
            <v>7</v>
          </cell>
        </row>
        <row r="83">
          <cell r="C83">
            <v>9</v>
          </cell>
          <cell r="D83">
            <v>9</v>
          </cell>
        </row>
        <row r="84">
          <cell r="C84">
            <v>5</v>
          </cell>
          <cell r="D84">
            <v>5</v>
          </cell>
        </row>
        <row r="85">
          <cell r="C85">
            <v>10</v>
          </cell>
          <cell r="D85">
            <v>10</v>
          </cell>
        </row>
        <row r="86">
          <cell r="C86">
            <v>10</v>
          </cell>
          <cell r="D86">
            <v>10</v>
          </cell>
        </row>
        <row r="87">
          <cell r="C87">
            <v>0</v>
          </cell>
        </row>
        <row r="88">
          <cell r="C88">
            <v>7</v>
          </cell>
          <cell r="D88">
            <v>13</v>
          </cell>
        </row>
        <row r="89">
          <cell r="C89">
            <v>2</v>
          </cell>
          <cell r="D89">
            <v>2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2</v>
          </cell>
          <cell r="D92">
            <v>2</v>
          </cell>
        </row>
        <row r="93">
          <cell r="C93">
            <v>3</v>
          </cell>
          <cell r="D93">
            <v>3</v>
          </cell>
        </row>
        <row r="94">
          <cell r="C94">
            <v>3</v>
          </cell>
          <cell r="D94">
            <v>3</v>
          </cell>
        </row>
        <row r="95">
          <cell r="C95">
            <v>7</v>
          </cell>
          <cell r="D95">
            <v>7</v>
          </cell>
        </row>
        <row r="96">
          <cell r="C96">
            <v>8</v>
          </cell>
          <cell r="D96">
            <v>8</v>
          </cell>
        </row>
        <row r="97">
          <cell r="C97">
            <v>5</v>
          </cell>
          <cell r="D97">
            <v>7</v>
          </cell>
        </row>
        <row r="98">
          <cell r="C98">
            <v>2</v>
          </cell>
          <cell r="D98">
            <v>2</v>
          </cell>
        </row>
        <row r="99">
          <cell r="C99">
            <v>7</v>
          </cell>
          <cell r="D99">
            <v>7</v>
          </cell>
        </row>
        <row r="100">
          <cell r="C100">
            <v>0</v>
          </cell>
        </row>
        <row r="101">
          <cell r="C101">
            <v>3</v>
          </cell>
          <cell r="D101">
            <v>3</v>
          </cell>
        </row>
        <row r="102">
          <cell r="C102">
            <v>0</v>
          </cell>
        </row>
        <row r="103">
          <cell r="C103">
            <v>2</v>
          </cell>
          <cell r="D103">
            <v>2</v>
          </cell>
        </row>
        <row r="104">
          <cell r="C104">
            <v>4</v>
          </cell>
          <cell r="D104">
            <v>4</v>
          </cell>
        </row>
        <row r="105">
          <cell r="C105">
            <v>7</v>
          </cell>
          <cell r="D105">
            <v>7</v>
          </cell>
        </row>
        <row r="106">
          <cell r="C106">
            <v>7</v>
          </cell>
          <cell r="D106">
            <v>7</v>
          </cell>
        </row>
        <row r="107">
          <cell r="C107">
            <v>1</v>
          </cell>
          <cell r="D107">
            <v>1</v>
          </cell>
        </row>
        <row r="108">
          <cell r="C108">
            <v>5</v>
          </cell>
          <cell r="D108">
            <v>5</v>
          </cell>
        </row>
        <row r="109">
          <cell r="C109">
            <v>8</v>
          </cell>
          <cell r="D109">
            <v>8</v>
          </cell>
        </row>
        <row r="110">
          <cell r="C110">
            <v>5</v>
          </cell>
          <cell r="D110">
            <v>5</v>
          </cell>
        </row>
        <row r="111">
          <cell r="C111">
            <v>5</v>
          </cell>
          <cell r="D111">
            <v>6</v>
          </cell>
        </row>
        <row r="112">
          <cell r="C112">
            <v>9</v>
          </cell>
          <cell r="D112">
            <v>9</v>
          </cell>
        </row>
        <row r="113">
          <cell r="C113">
            <v>0</v>
          </cell>
        </row>
        <row r="114">
          <cell r="C114">
            <v>6</v>
          </cell>
          <cell r="D114">
            <v>6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6</v>
          </cell>
          <cell r="D117">
            <v>6</v>
          </cell>
        </row>
        <row r="118">
          <cell r="C118">
            <v>20</v>
          </cell>
          <cell r="D118">
            <v>19</v>
          </cell>
        </row>
        <row r="119">
          <cell r="C119">
            <v>11</v>
          </cell>
          <cell r="D119">
            <v>11</v>
          </cell>
        </row>
        <row r="120">
          <cell r="C120">
            <v>5</v>
          </cell>
          <cell r="D120">
            <v>5</v>
          </cell>
        </row>
        <row r="121">
          <cell r="C121">
            <v>20</v>
          </cell>
          <cell r="D121">
            <v>19</v>
          </cell>
        </row>
        <row r="122">
          <cell r="C122">
            <v>1</v>
          </cell>
          <cell r="D122">
            <v>1</v>
          </cell>
        </row>
        <row r="123">
          <cell r="C123">
            <v>14</v>
          </cell>
          <cell r="D123">
            <v>13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5</v>
          </cell>
          <cell r="D127">
            <v>5</v>
          </cell>
        </row>
      </sheetData>
      <sheetData sheetId="12"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3</v>
          </cell>
          <cell r="D10">
            <v>4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</sheetData>
      <sheetData sheetId="13"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1</v>
          </cell>
          <cell r="D14">
            <v>1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2</v>
          </cell>
          <cell r="D118">
            <v>2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</sheetData>
      <sheetData sheetId="14"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</sheetData>
      <sheetData sheetId="15"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2</v>
          </cell>
          <cell r="D9">
            <v>2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</sheetData>
      <sheetData sheetId="16"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5</v>
          </cell>
          <cell r="D9">
            <v>5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1</v>
          </cell>
          <cell r="D122">
            <v>1</v>
          </cell>
        </row>
        <row r="123">
          <cell r="C123">
            <v>7</v>
          </cell>
          <cell r="D123">
            <v>7</v>
          </cell>
        </row>
        <row r="124">
          <cell r="C124">
            <v>0</v>
          </cell>
        </row>
        <row r="125">
          <cell r="C125">
            <v>5</v>
          </cell>
          <cell r="D125">
            <v>8</v>
          </cell>
        </row>
        <row r="126">
          <cell r="C126">
            <v>0</v>
          </cell>
        </row>
        <row r="127">
          <cell r="C127">
            <v>0</v>
          </cell>
        </row>
      </sheetData>
      <sheetData sheetId="17"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13</v>
          </cell>
          <cell r="D10">
            <v>12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10</v>
          </cell>
          <cell r="D23">
            <v>13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1</v>
          </cell>
          <cell r="D118">
            <v>1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</sheetData>
      <sheetData sheetId="18"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5</v>
          </cell>
          <cell r="D9">
            <v>5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8</v>
          </cell>
          <cell r="D14">
            <v>8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5</v>
          </cell>
          <cell r="D93">
            <v>5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12</v>
          </cell>
          <cell r="D118">
            <v>15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</sheetData>
      <sheetData sheetId="19"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10</v>
          </cell>
          <cell r="D14">
            <v>10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</sheetData>
      <sheetData sheetId="20"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</sheetData>
      <sheetData sheetId="21"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1</v>
          </cell>
          <cell r="D14">
            <v>1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1</v>
          </cell>
          <cell r="D118">
            <v>1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1нач"/>
      <sheetName val="2"/>
      <sheetName val="3проф"/>
      <sheetName val="3.1"/>
      <sheetName val="4очндист"/>
      <sheetName val="4.1"/>
      <sheetName val="5"/>
      <sheetName val="6"/>
      <sheetName val="7"/>
      <sheetName val="8сем"/>
      <sheetName val="9ин"/>
      <sheetName val="9.1"/>
      <sheetName val="10"/>
      <sheetName val="10.1"/>
      <sheetName val="11"/>
      <sheetName val="12овз"/>
      <sheetName val="12.1"/>
      <sheetName val="13"/>
      <sheetName val="13.1"/>
      <sheetName val="14"/>
      <sheetName val="15адин"/>
      <sheetName val="16"/>
      <sheetName val="17"/>
      <sheetName val="18адовз"/>
      <sheetName val="19"/>
      <sheetName val="20"/>
      <sheetName val="21осн"/>
      <sheetName val="22"/>
      <sheetName val="23проф"/>
      <sheetName val="23.1"/>
      <sheetName val="24очндист"/>
      <sheetName val="24.1"/>
      <sheetName val="24.2"/>
      <sheetName val="25сет"/>
      <sheetName val="26"/>
      <sheetName val="26.1"/>
      <sheetName val="27"/>
      <sheetName val="28"/>
      <sheetName val="29сем"/>
      <sheetName val="30ин"/>
      <sheetName val="30.1"/>
      <sheetName val="31"/>
      <sheetName val="31.1"/>
      <sheetName val="32"/>
      <sheetName val="33овз"/>
      <sheetName val="33.1"/>
      <sheetName val="34"/>
      <sheetName val="34.1"/>
      <sheetName val="35"/>
      <sheetName val="36инад"/>
      <sheetName val="37"/>
      <sheetName val="38"/>
      <sheetName val="39адовз"/>
      <sheetName val="40"/>
      <sheetName val="41"/>
      <sheetName val="42ср"/>
      <sheetName val="43"/>
      <sheetName val="44проф"/>
      <sheetName val="44.1"/>
      <sheetName val="45очн.дист"/>
      <sheetName val="45.1"/>
      <sheetName val="45.2"/>
      <sheetName val="46сет"/>
      <sheetName val="47"/>
      <sheetName val="48"/>
      <sheetName val="49"/>
      <sheetName val="50сем"/>
      <sheetName val="51ин"/>
      <sheetName val="51.1"/>
      <sheetName val="52"/>
      <sheetName val="52.2"/>
      <sheetName val="53"/>
      <sheetName val="53.1"/>
      <sheetName val="54овз"/>
      <sheetName val="54.1"/>
      <sheetName val="55"/>
      <sheetName val="55.1"/>
      <sheetName val="56"/>
      <sheetName val="57инад"/>
      <sheetName val="58"/>
      <sheetName val="59"/>
      <sheetName val="60адовз"/>
      <sheetName val="61"/>
      <sheetName val="62"/>
      <sheetName val="63"/>
      <sheetName val="64"/>
      <sheetName val="65"/>
    </sheetNames>
    <sheetDataSet>
      <sheetData sheetId="0"/>
      <sheetData sheetId="1">
        <row r="5">
          <cell r="C5">
            <v>0</v>
          </cell>
          <cell r="D5">
            <v>0</v>
          </cell>
        </row>
        <row r="6">
          <cell r="C6">
            <v>258</v>
          </cell>
          <cell r="D6">
            <v>257</v>
          </cell>
        </row>
        <row r="7">
          <cell r="C7">
            <v>0</v>
          </cell>
          <cell r="D7">
            <v>0</v>
          </cell>
        </row>
        <row r="8">
          <cell r="C8">
            <v>863</v>
          </cell>
          <cell r="D8">
            <v>863</v>
          </cell>
        </row>
        <row r="9">
          <cell r="C9">
            <v>465</v>
          </cell>
          <cell r="D9">
            <v>484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473</v>
          </cell>
          <cell r="D12">
            <v>473</v>
          </cell>
        </row>
        <row r="13">
          <cell r="C13">
            <v>0</v>
          </cell>
          <cell r="D13">
            <v>0</v>
          </cell>
        </row>
        <row r="14">
          <cell r="C14">
            <v>96</v>
          </cell>
          <cell r="D14">
            <v>95</v>
          </cell>
        </row>
        <row r="15">
          <cell r="C15">
            <v>328</v>
          </cell>
          <cell r="D15">
            <v>331</v>
          </cell>
        </row>
        <row r="16">
          <cell r="C16">
            <v>338</v>
          </cell>
          <cell r="D16">
            <v>337</v>
          </cell>
        </row>
        <row r="17">
          <cell r="C17">
            <v>1183</v>
          </cell>
          <cell r="D17">
            <v>1139</v>
          </cell>
        </row>
        <row r="18">
          <cell r="C18">
            <v>944</v>
          </cell>
          <cell r="D18">
            <v>938</v>
          </cell>
        </row>
        <row r="19">
          <cell r="C19">
            <v>681</v>
          </cell>
          <cell r="D19">
            <v>709</v>
          </cell>
        </row>
        <row r="20">
          <cell r="C20">
            <v>427</v>
          </cell>
          <cell r="D20">
            <v>413</v>
          </cell>
        </row>
        <row r="21">
          <cell r="C21">
            <v>796</v>
          </cell>
          <cell r="D21">
            <v>804</v>
          </cell>
        </row>
        <row r="22">
          <cell r="C22">
            <v>354</v>
          </cell>
          <cell r="D22">
            <v>353</v>
          </cell>
        </row>
        <row r="23">
          <cell r="C23">
            <v>572</v>
          </cell>
          <cell r="D23">
            <v>572</v>
          </cell>
        </row>
        <row r="24">
          <cell r="C24">
            <v>505</v>
          </cell>
          <cell r="D24">
            <v>503</v>
          </cell>
        </row>
        <row r="25">
          <cell r="C25">
            <v>325</v>
          </cell>
          <cell r="D25">
            <v>326</v>
          </cell>
        </row>
        <row r="26">
          <cell r="C26">
            <v>442</v>
          </cell>
          <cell r="D26">
            <v>434</v>
          </cell>
        </row>
        <row r="27">
          <cell r="C27">
            <v>423</v>
          </cell>
          <cell r="D27">
            <v>417</v>
          </cell>
        </row>
        <row r="28">
          <cell r="C28">
            <v>572</v>
          </cell>
          <cell r="D28">
            <v>565</v>
          </cell>
        </row>
        <row r="29">
          <cell r="C29">
            <v>332</v>
          </cell>
          <cell r="D29">
            <v>333</v>
          </cell>
        </row>
        <row r="30">
          <cell r="C30">
            <v>389</v>
          </cell>
          <cell r="D30">
            <v>389</v>
          </cell>
        </row>
        <row r="31">
          <cell r="C31">
            <v>531</v>
          </cell>
          <cell r="D31">
            <v>535</v>
          </cell>
        </row>
        <row r="32">
          <cell r="C32">
            <v>282</v>
          </cell>
          <cell r="D32">
            <v>280</v>
          </cell>
        </row>
        <row r="33">
          <cell r="C33">
            <v>370</v>
          </cell>
          <cell r="D33">
            <v>365</v>
          </cell>
        </row>
        <row r="34">
          <cell r="C34">
            <v>529</v>
          </cell>
          <cell r="D34">
            <v>529</v>
          </cell>
        </row>
        <row r="35">
          <cell r="C35">
            <v>479</v>
          </cell>
          <cell r="D35">
            <v>479</v>
          </cell>
        </row>
        <row r="36">
          <cell r="C36">
            <v>462</v>
          </cell>
          <cell r="D36">
            <v>481</v>
          </cell>
        </row>
        <row r="37">
          <cell r="C37">
            <v>317</v>
          </cell>
          <cell r="D37">
            <v>315</v>
          </cell>
        </row>
        <row r="38">
          <cell r="C38">
            <v>390</v>
          </cell>
          <cell r="D38">
            <v>389</v>
          </cell>
        </row>
        <row r="39">
          <cell r="C39">
            <v>268</v>
          </cell>
          <cell r="D39">
            <v>266</v>
          </cell>
        </row>
        <row r="40">
          <cell r="C40">
            <v>426</v>
          </cell>
          <cell r="D40">
            <v>426</v>
          </cell>
        </row>
        <row r="41">
          <cell r="C41">
            <v>320</v>
          </cell>
          <cell r="D41">
            <v>315</v>
          </cell>
        </row>
        <row r="42">
          <cell r="C42">
            <v>580</v>
          </cell>
          <cell r="D42">
            <v>575</v>
          </cell>
        </row>
        <row r="43">
          <cell r="C43">
            <v>422</v>
          </cell>
          <cell r="D43">
            <v>421</v>
          </cell>
        </row>
        <row r="44">
          <cell r="C44">
            <v>527</v>
          </cell>
          <cell r="D44">
            <v>528</v>
          </cell>
        </row>
        <row r="45">
          <cell r="C45">
            <v>580</v>
          </cell>
          <cell r="D45">
            <v>572</v>
          </cell>
        </row>
        <row r="46">
          <cell r="C46">
            <v>476</v>
          </cell>
          <cell r="D46">
            <v>465</v>
          </cell>
        </row>
        <row r="47">
          <cell r="C47">
            <v>0</v>
          </cell>
          <cell r="D47">
            <v>0</v>
          </cell>
        </row>
        <row r="48">
          <cell r="C48">
            <v>697</v>
          </cell>
          <cell r="D48">
            <v>694</v>
          </cell>
        </row>
        <row r="49">
          <cell r="C49">
            <v>417</v>
          </cell>
          <cell r="D49">
            <v>413</v>
          </cell>
        </row>
        <row r="50">
          <cell r="C50">
            <v>539</v>
          </cell>
          <cell r="D50">
            <v>534</v>
          </cell>
        </row>
        <row r="51">
          <cell r="C51">
            <v>497</v>
          </cell>
          <cell r="D51">
            <v>474</v>
          </cell>
        </row>
        <row r="52">
          <cell r="C52">
            <v>527</v>
          </cell>
          <cell r="D52">
            <v>526</v>
          </cell>
        </row>
        <row r="53">
          <cell r="C53">
            <v>614</v>
          </cell>
          <cell r="D53">
            <v>613</v>
          </cell>
        </row>
        <row r="54">
          <cell r="C54">
            <v>690</v>
          </cell>
          <cell r="D54">
            <v>692</v>
          </cell>
        </row>
        <row r="55">
          <cell r="C55">
            <v>598</v>
          </cell>
          <cell r="D55">
            <v>580</v>
          </cell>
        </row>
        <row r="56">
          <cell r="C56">
            <v>591</v>
          </cell>
          <cell r="D56">
            <v>592</v>
          </cell>
        </row>
        <row r="57">
          <cell r="C57">
            <v>993</v>
          </cell>
          <cell r="D57">
            <v>954</v>
          </cell>
        </row>
        <row r="58">
          <cell r="C58">
            <v>393</v>
          </cell>
          <cell r="D58">
            <v>392</v>
          </cell>
        </row>
        <row r="59">
          <cell r="C59">
            <v>805</v>
          </cell>
          <cell r="D59">
            <v>803</v>
          </cell>
        </row>
        <row r="60">
          <cell r="C60">
            <v>485</v>
          </cell>
          <cell r="D60">
            <v>475</v>
          </cell>
        </row>
        <row r="61">
          <cell r="C61">
            <v>849</v>
          </cell>
          <cell r="D61">
            <v>850</v>
          </cell>
        </row>
        <row r="62">
          <cell r="C62">
            <v>188</v>
          </cell>
          <cell r="D62">
            <v>214</v>
          </cell>
        </row>
        <row r="63">
          <cell r="C63">
            <v>263</v>
          </cell>
          <cell r="D63">
            <v>254</v>
          </cell>
        </row>
        <row r="64">
          <cell r="C64">
            <v>779</v>
          </cell>
          <cell r="D64">
            <v>741</v>
          </cell>
        </row>
        <row r="65">
          <cell r="C65">
            <v>1085</v>
          </cell>
          <cell r="D65">
            <v>1033</v>
          </cell>
        </row>
        <row r="66">
          <cell r="C66">
            <v>49</v>
          </cell>
          <cell r="D66">
            <v>49</v>
          </cell>
        </row>
      </sheetData>
      <sheetData sheetId="2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2</v>
          </cell>
          <cell r="D18">
            <v>3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1</v>
          </cell>
          <cell r="D30">
            <v>1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2</v>
          </cell>
          <cell r="D39">
            <v>2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3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400</v>
          </cell>
          <cell r="D7">
            <v>400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569</v>
          </cell>
          <cell r="D62">
            <v>560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4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1</v>
          </cell>
          <cell r="D62">
            <v>1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5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1</v>
          </cell>
          <cell r="D54">
            <v>1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6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7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1</v>
          </cell>
          <cell r="D9">
            <v>1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1</v>
          </cell>
          <cell r="D18">
            <v>1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1</v>
          </cell>
          <cell r="D21">
            <v>1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1</v>
          </cell>
          <cell r="D26">
            <v>1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1</v>
          </cell>
          <cell r="D32">
            <v>1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1</v>
          </cell>
          <cell r="D35">
            <v>1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3</v>
          </cell>
          <cell r="D39">
            <v>3</v>
          </cell>
        </row>
        <row r="40">
          <cell r="C40">
            <v>0</v>
          </cell>
          <cell r="D40">
            <v>0</v>
          </cell>
        </row>
        <row r="41">
          <cell r="C41">
            <v>1</v>
          </cell>
          <cell r="D41">
            <v>1</v>
          </cell>
        </row>
        <row r="42">
          <cell r="C42">
            <v>0</v>
          </cell>
          <cell r="D42">
            <v>0</v>
          </cell>
        </row>
        <row r="43">
          <cell r="C43">
            <v>2</v>
          </cell>
          <cell r="D43">
            <v>2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1</v>
          </cell>
          <cell r="D49">
            <v>1</v>
          </cell>
        </row>
        <row r="50">
          <cell r="C50">
            <v>0</v>
          </cell>
          <cell r="D50">
            <v>0</v>
          </cell>
        </row>
        <row r="51">
          <cell r="C51">
            <v>1</v>
          </cell>
          <cell r="D51">
            <v>1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2</v>
          </cell>
          <cell r="D61">
            <v>3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8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9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10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1</v>
          </cell>
          <cell r="D8">
            <v>1</v>
          </cell>
        </row>
        <row r="9">
          <cell r="C9">
            <v>1</v>
          </cell>
          <cell r="D9">
            <v>1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4</v>
          </cell>
          <cell r="D17">
            <v>4</v>
          </cell>
        </row>
        <row r="18">
          <cell r="C18">
            <v>1</v>
          </cell>
          <cell r="D18">
            <v>2</v>
          </cell>
        </row>
        <row r="19">
          <cell r="C19">
            <v>4</v>
          </cell>
          <cell r="D19">
            <v>4</v>
          </cell>
        </row>
        <row r="20">
          <cell r="C20">
            <v>0</v>
          </cell>
          <cell r="D20">
            <v>0</v>
          </cell>
        </row>
        <row r="21">
          <cell r="C21">
            <v>4</v>
          </cell>
          <cell r="D21">
            <v>4</v>
          </cell>
        </row>
        <row r="22">
          <cell r="C22">
            <v>0</v>
          </cell>
          <cell r="D22">
            <v>0</v>
          </cell>
        </row>
        <row r="23">
          <cell r="C23">
            <v>1</v>
          </cell>
          <cell r="D23">
            <v>1</v>
          </cell>
        </row>
        <row r="24">
          <cell r="C24">
            <v>20</v>
          </cell>
          <cell r="D24">
            <v>20</v>
          </cell>
        </row>
        <row r="25">
          <cell r="C25">
            <v>4</v>
          </cell>
          <cell r="D25">
            <v>4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2</v>
          </cell>
          <cell r="D29">
            <v>2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1</v>
          </cell>
          <cell r="D34">
            <v>1</v>
          </cell>
        </row>
        <row r="35">
          <cell r="C35">
            <v>1</v>
          </cell>
          <cell r="D35">
            <v>1</v>
          </cell>
        </row>
        <row r="36">
          <cell r="C36">
            <v>2</v>
          </cell>
          <cell r="D36">
            <v>2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1</v>
          </cell>
          <cell r="D44">
            <v>1</v>
          </cell>
        </row>
        <row r="45">
          <cell r="C45">
            <v>2</v>
          </cell>
          <cell r="D45">
            <v>2</v>
          </cell>
        </row>
        <row r="46">
          <cell r="C46">
            <v>1</v>
          </cell>
          <cell r="D46">
            <v>1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2</v>
          </cell>
          <cell r="D49">
            <v>2</v>
          </cell>
        </row>
        <row r="50">
          <cell r="C50">
            <v>0</v>
          </cell>
          <cell r="D50">
            <v>0</v>
          </cell>
        </row>
        <row r="51">
          <cell r="C51">
            <v>1</v>
          </cell>
          <cell r="D51">
            <v>1</v>
          </cell>
        </row>
        <row r="52">
          <cell r="C52">
            <v>0</v>
          </cell>
          <cell r="D52">
            <v>0</v>
          </cell>
        </row>
        <row r="53">
          <cell r="C53">
            <v>4</v>
          </cell>
          <cell r="D53">
            <v>4</v>
          </cell>
        </row>
        <row r="54">
          <cell r="C54">
            <v>0</v>
          </cell>
          <cell r="D54">
            <v>0</v>
          </cell>
        </row>
        <row r="55">
          <cell r="C55">
            <v>2</v>
          </cell>
          <cell r="D55">
            <v>2</v>
          </cell>
        </row>
        <row r="56">
          <cell r="C56">
            <v>2</v>
          </cell>
          <cell r="D56">
            <v>2</v>
          </cell>
        </row>
        <row r="57">
          <cell r="C57">
            <v>2</v>
          </cell>
          <cell r="D57">
            <v>3</v>
          </cell>
        </row>
        <row r="58">
          <cell r="C58">
            <v>1</v>
          </cell>
          <cell r="D58">
            <v>1</v>
          </cell>
        </row>
        <row r="59">
          <cell r="C59">
            <v>7</v>
          </cell>
          <cell r="D59">
            <v>7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3</v>
          </cell>
          <cell r="D62">
            <v>3</v>
          </cell>
        </row>
        <row r="63">
          <cell r="C63">
            <v>0</v>
          </cell>
          <cell r="D63">
            <v>0</v>
          </cell>
        </row>
        <row r="64">
          <cell r="C64">
            <v>1</v>
          </cell>
          <cell r="D64">
            <v>1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11">
        <row r="5">
          <cell r="C5">
            <v>0</v>
          </cell>
          <cell r="D5">
            <v>0</v>
          </cell>
        </row>
        <row r="6">
          <cell r="C6">
            <v>1</v>
          </cell>
          <cell r="D6">
            <v>1</v>
          </cell>
        </row>
        <row r="7">
          <cell r="C7">
            <v>0</v>
          </cell>
          <cell r="D7">
            <v>0</v>
          </cell>
        </row>
        <row r="8">
          <cell r="C8">
            <v>7</v>
          </cell>
          <cell r="D8">
            <v>7</v>
          </cell>
        </row>
        <row r="9">
          <cell r="C9">
            <v>1</v>
          </cell>
          <cell r="D9">
            <v>1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5</v>
          </cell>
          <cell r="D12">
            <v>5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1</v>
          </cell>
          <cell r="D15">
            <v>1</v>
          </cell>
        </row>
        <row r="16">
          <cell r="C16">
            <v>1</v>
          </cell>
          <cell r="D16">
            <v>1</v>
          </cell>
        </row>
        <row r="17">
          <cell r="C17">
            <v>4</v>
          </cell>
          <cell r="D17">
            <v>4</v>
          </cell>
        </row>
        <row r="18">
          <cell r="C18">
            <v>1</v>
          </cell>
          <cell r="D18">
            <v>1</v>
          </cell>
        </row>
        <row r="19">
          <cell r="C19">
            <v>3</v>
          </cell>
          <cell r="D19">
            <v>3</v>
          </cell>
        </row>
        <row r="20">
          <cell r="C20">
            <v>2</v>
          </cell>
          <cell r="D20">
            <v>2</v>
          </cell>
        </row>
        <row r="21">
          <cell r="C21">
            <v>4</v>
          </cell>
          <cell r="D21">
            <v>4</v>
          </cell>
        </row>
        <row r="22">
          <cell r="C22">
            <v>4</v>
          </cell>
          <cell r="D22">
            <v>4</v>
          </cell>
        </row>
        <row r="23">
          <cell r="C23">
            <v>2</v>
          </cell>
          <cell r="D23">
            <v>2</v>
          </cell>
        </row>
        <row r="24">
          <cell r="C24">
            <v>2</v>
          </cell>
          <cell r="D24">
            <v>2</v>
          </cell>
        </row>
        <row r="25">
          <cell r="C25">
            <v>2</v>
          </cell>
          <cell r="D25">
            <v>2</v>
          </cell>
        </row>
        <row r="26">
          <cell r="C26">
            <v>1</v>
          </cell>
          <cell r="D26">
            <v>1</v>
          </cell>
        </row>
        <row r="27">
          <cell r="C27">
            <v>1</v>
          </cell>
          <cell r="D27">
            <v>1</v>
          </cell>
        </row>
        <row r="28">
          <cell r="C28">
            <v>2</v>
          </cell>
          <cell r="D28">
            <v>2</v>
          </cell>
        </row>
        <row r="29">
          <cell r="C29">
            <v>1</v>
          </cell>
          <cell r="D29">
            <v>1</v>
          </cell>
        </row>
        <row r="30">
          <cell r="C30">
            <v>4</v>
          </cell>
          <cell r="D30">
            <v>4</v>
          </cell>
        </row>
        <row r="31">
          <cell r="C31">
            <v>2</v>
          </cell>
          <cell r="D31">
            <v>2</v>
          </cell>
        </row>
        <row r="32">
          <cell r="C32">
            <v>3</v>
          </cell>
          <cell r="D32">
            <v>3</v>
          </cell>
        </row>
        <row r="33">
          <cell r="C33">
            <v>3</v>
          </cell>
          <cell r="D33">
            <v>3</v>
          </cell>
        </row>
        <row r="34">
          <cell r="C34">
            <v>1</v>
          </cell>
          <cell r="D34">
            <v>1</v>
          </cell>
        </row>
        <row r="35">
          <cell r="C35">
            <v>7</v>
          </cell>
          <cell r="D35">
            <v>7</v>
          </cell>
        </row>
        <row r="36">
          <cell r="C36">
            <v>0</v>
          </cell>
          <cell r="D36">
            <v>0</v>
          </cell>
        </row>
        <row r="37">
          <cell r="C37">
            <v>1</v>
          </cell>
          <cell r="D37">
            <v>1</v>
          </cell>
        </row>
        <row r="38">
          <cell r="C38">
            <v>7</v>
          </cell>
          <cell r="D38">
            <v>7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4</v>
          </cell>
          <cell r="D42">
            <v>4</v>
          </cell>
        </row>
        <row r="43">
          <cell r="C43">
            <v>0</v>
          </cell>
          <cell r="D43">
            <v>0</v>
          </cell>
        </row>
        <row r="44">
          <cell r="C44">
            <v>1</v>
          </cell>
          <cell r="D44">
            <v>1</v>
          </cell>
        </row>
        <row r="45">
          <cell r="C45">
            <v>0</v>
          </cell>
          <cell r="D45">
            <v>0</v>
          </cell>
        </row>
        <row r="46">
          <cell r="C46">
            <v>2</v>
          </cell>
          <cell r="D46">
            <v>2</v>
          </cell>
        </row>
        <row r="47">
          <cell r="C47">
            <v>0</v>
          </cell>
          <cell r="D47">
            <v>0</v>
          </cell>
        </row>
        <row r="48">
          <cell r="C48">
            <v>4</v>
          </cell>
          <cell r="D48">
            <v>4</v>
          </cell>
        </row>
        <row r="49">
          <cell r="C49">
            <v>6</v>
          </cell>
          <cell r="D49">
            <v>6</v>
          </cell>
        </row>
        <row r="50">
          <cell r="C50">
            <v>2</v>
          </cell>
          <cell r="D50">
            <v>2</v>
          </cell>
        </row>
        <row r="51">
          <cell r="C51">
            <v>4</v>
          </cell>
          <cell r="D51">
            <v>4</v>
          </cell>
        </row>
        <row r="52">
          <cell r="C52">
            <v>3</v>
          </cell>
          <cell r="D52">
            <v>3</v>
          </cell>
        </row>
        <row r="53">
          <cell r="C53">
            <v>4</v>
          </cell>
          <cell r="D53">
            <v>4</v>
          </cell>
        </row>
        <row r="54">
          <cell r="C54">
            <v>1</v>
          </cell>
          <cell r="D54">
            <v>1</v>
          </cell>
        </row>
        <row r="55">
          <cell r="C55">
            <v>4</v>
          </cell>
          <cell r="D55">
            <v>4</v>
          </cell>
        </row>
        <row r="56">
          <cell r="C56">
            <v>3</v>
          </cell>
          <cell r="D56">
            <v>3</v>
          </cell>
        </row>
        <row r="57">
          <cell r="C57">
            <v>6</v>
          </cell>
          <cell r="D57">
            <v>6</v>
          </cell>
        </row>
        <row r="58">
          <cell r="C58">
            <v>0</v>
          </cell>
          <cell r="D58">
            <v>0</v>
          </cell>
        </row>
        <row r="59">
          <cell r="C59">
            <v>2</v>
          </cell>
          <cell r="D59">
            <v>2</v>
          </cell>
        </row>
        <row r="60">
          <cell r="C60">
            <v>2</v>
          </cell>
          <cell r="D60">
            <v>3</v>
          </cell>
        </row>
        <row r="61">
          <cell r="C61">
            <v>15</v>
          </cell>
          <cell r="D61">
            <v>15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2</v>
          </cell>
          <cell r="D65">
            <v>2</v>
          </cell>
        </row>
        <row r="66">
          <cell r="C66">
            <v>0</v>
          </cell>
          <cell r="D66">
            <v>0</v>
          </cell>
        </row>
      </sheetData>
      <sheetData sheetId="12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3</v>
          </cell>
          <cell r="D7">
            <v>3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4</v>
          </cell>
          <cell r="D62">
            <v>4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13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1</v>
          </cell>
          <cell r="D20">
            <v>1</v>
          </cell>
        </row>
        <row r="21">
          <cell r="C21">
            <v>1</v>
          </cell>
          <cell r="D21">
            <v>1</v>
          </cell>
        </row>
        <row r="22">
          <cell r="C22">
            <v>0</v>
          </cell>
          <cell r="D22">
            <v>0</v>
          </cell>
        </row>
        <row r="23">
          <cell r="C23">
            <v>1</v>
          </cell>
          <cell r="D23">
            <v>1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1</v>
          </cell>
          <cell r="D28">
            <v>1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1</v>
          </cell>
          <cell r="D38">
            <v>1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1</v>
          </cell>
          <cell r="D51">
            <v>1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2</v>
          </cell>
          <cell r="D56">
            <v>2</v>
          </cell>
        </row>
        <row r="57">
          <cell r="C57">
            <v>0</v>
          </cell>
          <cell r="D57">
            <v>0</v>
          </cell>
        </row>
        <row r="58">
          <cell r="C58">
            <v>1</v>
          </cell>
          <cell r="D58">
            <v>1</v>
          </cell>
        </row>
        <row r="59">
          <cell r="C59">
            <v>0</v>
          </cell>
          <cell r="D59">
            <v>0</v>
          </cell>
        </row>
        <row r="60">
          <cell r="C60">
            <v>1</v>
          </cell>
          <cell r="D60">
            <v>1</v>
          </cell>
        </row>
        <row r="61">
          <cell r="C61">
            <v>2</v>
          </cell>
          <cell r="D61">
            <v>3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14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15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1</v>
          </cell>
          <cell r="D45">
            <v>1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1</v>
          </cell>
          <cell r="D59">
            <v>1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16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6</v>
          </cell>
          <cell r="D8">
            <v>8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6</v>
          </cell>
          <cell r="D16">
            <v>6</v>
          </cell>
        </row>
        <row r="17">
          <cell r="C17">
            <v>2</v>
          </cell>
          <cell r="D17">
            <v>2</v>
          </cell>
        </row>
        <row r="18">
          <cell r="C18">
            <v>4</v>
          </cell>
          <cell r="D18">
            <v>4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1</v>
          </cell>
          <cell r="D21">
            <v>1</v>
          </cell>
        </row>
        <row r="22">
          <cell r="C22">
            <v>8</v>
          </cell>
          <cell r="D22">
            <v>8</v>
          </cell>
        </row>
        <row r="23">
          <cell r="C23">
            <v>0</v>
          </cell>
          <cell r="D23">
            <v>0</v>
          </cell>
        </row>
        <row r="24">
          <cell r="C24">
            <v>3</v>
          </cell>
          <cell r="D24">
            <v>3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11</v>
          </cell>
          <cell r="D28">
            <v>12</v>
          </cell>
        </row>
        <row r="29">
          <cell r="C29">
            <v>2</v>
          </cell>
          <cell r="D29">
            <v>2</v>
          </cell>
        </row>
        <row r="30">
          <cell r="C30">
            <v>0</v>
          </cell>
          <cell r="D30">
            <v>0</v>
          </cell>
        </row>
        <row r="31">
          <cell r="C31">
            <v>3</v>
          </cell>
          <cell r="D31">
            <v>3</v>
          </cell>
        </row>
        <row r="32">
          <cell r="C32">
            <v>5</v>
          </cell>
          <cell r="D32">
            <v>5</v>
          </cell>
        </row>
        <row r="33">
          <cell r="C33">
            <v>5</v>
          </cell>
          <cell r="D33">
            <v>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2</v>
          </cell>
          <cell r="D38">
            <v>2</v>
          </cell>
        </row>
        <row r="39">
          <cell r="C39">
            <v>7</v>
          </cell>
          <cell r="D39">
            <v>7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6</v>
          </cell>
          <cell r="D43">
            <v>6</v>
          </cell>
        </row>
        <row r="44">
          <cell r="C44">
            <v>6</v>
          </cell>
          <cell r="D44">
            <v>6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9</v>
          </cell>
          <cell r="D49">
            <v>9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2</v>
          </cell>
          <cell r="D52">
            <v>2</v>
          </cell>
        </row>
        <row r="53">
          <cell r="C53">
            <v>12</v>
          </cell>
          <cell r="D53">
            <v>15</v>
          </cell>
        </row>
        <row r="54">
          <cell r="C54">
            <v>2</v>
          </cell>
          <cell r="D54">
            <v>2</v>
          </cell>
        </row>
        <row r="55">
          <cell r="C55">
            <v>0</v>
          </cell>
          <cell r="D55">
            <v>0</v>
          </cell>
        </row>
        <row r="56">
          <cell r="C56">
            <v>6</v>
          </cell>
          <cell r="D56">
            <v>6</v>
          </cell>
        </row>
        <row r="57">
          <cell r="C57">
            <v>6</v>
          </cell>
          <cell r="D57">
            <v>6</v>
          </cell>
        </row>
        <row r="58">
          <cell r="C58">
            <v>2</v>
          </cell>
          <cell r="D58">
            <v>2</v>
          </cell>
        </row>
        <row r="59">
          <cell r="C59">
            <v>5</v>
          </cell>
          <cell r="D59">
            <v>5</v>
          </cell>
        </row>
        <row r="60">
          <cell r="C60">
            <v>0</v>
          </cell>
          <cell r="D60">
            <v>0</v>
          </cell>
        </row>
        <row r="61">
          <cell r="C61">
            <v>13</v>
          </cell>
          <cell r="D61">
            <v>15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5</v>
          </cell>
          <cell r="D65">
            <v>6</v>
          </cell>
        </row>
        <row r="66">
          <cell r="C66">
            <v>0</v>
          </cell>
          <cell r="D66">
            <v>0</v>
          </cell>
        </row>
      </sheetData>
      <sheetData sheetId="17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18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1</v>
          </cell>
          <cell r="D17">
            <v>1</v>
          </cell>
        </row>
        <row r="18">
          <cell r="C18">
            <v>3</v>
          </cell>
          <cell r="D18">
            <v>4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1</v>
          </cell>
          <cell r="D43">
            <v>1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3</v>
          </cell>
          <cell r="D57">
            <v>4</v>
          </cell>
        </row>
        <row r="58">
          <cell r="C58">
            <v>0</v>
          </cell>
          <cell r="D58">
            <v>0</v>
          </cell>
        </row>
        <row r="59">
          <cell r="C59">
            <v>2</v>
          </cell>
          <cell r="D59">
            <v>2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1</v>
          </cell>
          <cell r="D63">
            <v>1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19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20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21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2</v>
          </cell>
          <cell r="D23">
            <v>2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4</v>
          </cell>
          <cell r="D36">
            <v>4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1</v>
          </cell>
          <cell r="D41">
            <v>1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2</v>
          </cell>
          <cell r="D64">
            <v>2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22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1</v>
          </cell>
          <cell r="D15">
            <v>1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1</v>
          </cell>
          <cell r="D21">
            <v>1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1</v>
          </cell>
          <cell r="D35">
            <v>1</v>
          </cell>
        </row>
        <row r="36">
          <cell r="C36">
            <v>1</v>
          </cell>
          <cell r="D36">
            <v>1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1</v>
          </cell>
          <cell r="D46">
            <v>1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1</v>
          </cell>
          <cell r="D64">
            <v>1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23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1</v>
          </cell>
          <cell r="D29">
            <v>1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24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1</v>
          </cell>
          <cell r="D9">
            <v>1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4</v>
          </cell>
          <cell r="D15">
            <v>4</v>
          </cell>
        </row>
        <row r="16">
          <cell r="C16">
            <v>0</v>
          </cell>
          <cell r="D16">
            <v>0</v>
          </cell>
        </row>
        <row r="17">
          <cell r="C17">
            <v>4</v>
          </cell>
          <cell r="D17">
            <v>4</v>
          </cell>
        </row>
        <row r="18">
          <cell r="C18">
            <v>0</v>
          </cell>
          <cell r="D18">
            <v>0</v>
          </cell>
        </row>
        <row r="19">
          <cell r="C19">
            <v>2</v>
          </cell>
          <cell r="D19">
            <v>2</v>
          </cell>
        </row>
        <row r="20">
          <cell r="C20">
            <v>10</v>
          </cell>
          <cell r="D20">
            <v>10</v>
          </cell>
        </row>
        <row r="21">
          <cell r="C21">
            <v>4</v>
          </cell>
          <cell r="D21">
            <v>4</v>
          </cell>
        </row>
        <row r="22">
          <cell r="C22">
            <v>0</v>
          </cell>
          <cell r="D22">
            <v>0</v>
          </cell>
        </row>
        <row r="23">
          <cell r="C23">
            <v>9</v>
          </cell>
          <cell r="D23">
            <v>9</v>
          </cell>
        </row>
        <row r="24">
          <cell r="C24">
            <v>0</v>
          </cell>
          <cell r="D24">
            <v>0</v>
          </cell>
        </row>
        <row r="25">
          <cell r="C25">
            <v>1</v>
          </cell>
          <cell r="D25">
            <v>1</v>
          </cell>
        </row>
        <row r="26">
          <cell r="C26">
            <v>5</v>
          </cell>
          <cell r="D26">
            <v>5</v>
          </cell>
        </row>
        <row r="27">
          <cell r="C27">
            <v>7</v>
          </cell>
          <cell r="D27">
            <v>7</v>
          </cell>
        </row>
        <row r="28">
          <cell r="C28">
            <v>2</v>
          </cell>
          <cell r="D28">
            <v>2</v>
          </cell>
        </row>
        <row r="29">
          <cell r="C29">
            <v>45</v>
          </cell>
          <cell r="D29">
            <v>45</v>
          </cell>
        </row>
        <row r="30">
          <cell r="C30">
            <v>5</v>
          </cell>
          <cell r="D30">
            <v>5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5</v>
          </cell>
          <cell r="D34">
            <v>5</v>
          </cell>
        </row>
        <row r="35">
          <cell r="C35">
            <v>8</v>
          </cell>
          <cell r="D35">
            <v>8</v>
          </cell>
        </row>
        <row r="36">
          <cell r="C36">
            <v>8</v>
          </cell>
          <cell r="D36">
            <v>8</v>
          </cell>
        </row>
        <row r="37">
          <cell r="C37">
            <v>1</v>
          </cell>
          <cell r="D37">
            <v>1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13</v>
          </cell>
          <cell r="D40">
            <v>13</v>
          </cell>
        </row>
        <row r="41">
          <cell r="C41">
            <v>10</v>
          </cell>
          <cell r="D41">
            <v>9</v>
          </cell>
        </row>
        <row r="42">
          <cell r="C42">
            <v>4</v>
          </cell>
          <cell r="D42">
            <v>4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2</v>
          </cell>
          <cell r="D45">
            <v>2</v>
          </cell>
        </row>
        <row r="46">
          <cell r="C46">
            <v>5</v>
          </cell>
          <cell r="D46">
            <v>5</v>
          </cell>
        </row>
        <row r="47">
          <cell r="C47">
            <v>0</v>
          </cell>
          <cell r="D47">
            <v>0</v>
          </cell>
        </row>
        <row r="48">
          <cell r="C48">
            <v>5</v>
          </cell>
          <cell r="D48">
            <v>5</v>
          </cell>
        </row>
        <row r="49">
          <cell r="C49">
            <v>0</v>
          </cell>
          <cell r="D49">
            <v>0</v>
          </cell>
        </row>
        <row r="50">
          <cell r="C50">
            <v>2</v>
          </cell>
          <cell r="D50">
            <v>2</v>
          </cell>
        </row>
        <row r="51">
          <cell r="C51">
            <v>12</v>
          </cell>
          <cell r="D51">
            <v>12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1</v>
          </cell>
          <cell r="D54">
            <v>1</v>
          </cell>
        </row>
        <row r="55">
          <cell r="C55">
            <v>3</v>
          </cell>
          <cell r="D55">
            <v>3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3</v>
          </cell>
          <cell r="D60">
            <v>3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6</v>
          </cell>
          <cell r="D64">
            <v>6</v>
          </cell>
        </row>
        <row r="65">
          <cell r="C65">
            <v>5</v>
          </cell>
          <cell r="D65">
            <v>5</v>
          </cell>
        </row>
        <row r="66">
          <cell r="C66">
            <v>0</v>
          </cell>
          <cell r="D66">
            <v>0</v>
          </cell>
        </row>
      </sheetData>
      <sheetData sheetId="25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1</v>
          </cell>
          <cell r="D17">
            <v>1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</v>
          </cell>
          <cell r="D23">
            <v>1</v>
          </cell>
        </row>
        <row r="24">
          <cell r="C24">
            <v>0</v>
          </cell>
          <cell r="D24">
            <v>0</v>
          </cell>
        </row>
        <row r="25">
          <cell r="C25">
            <v>1</v>
          </cell>
          <cell r="D25">
            <v>1</v>
          </cell>
        </row>
        <row r="26">
          <cell r="C26">
            <v>2</v>
          </cell>
          <cell r="D26">
            <v>2</v>
          </cell>
        </row>
        <row r="27">
          <cell r="C27">
            <v>1</v>
          </cell>
          <cell r="D27">
            <v>1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1</v>
          </cell>
          <cell r="D37">
            <v>1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1</v>
          </cell>
          <cell r="D41">
            <v>1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1</v>
          </cell>
          <cell r="D46">
            <v>1</v>
          </cell>
        </row>
        <row r="47">
          <cell r="C47">
            <v>0</v>
          </cell>
          <cell r="D47">
            <v>0</v>
          </cell>
        </row>
        <row r="48">
          <cell r="C48">
            <v>1</v>
          </cell>
          <cell r="D48">
            <v>1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1</v>
          </cell>
          <cell r="D62">
            <v>1</v>
          </cell>
        </row>
        <row r="63">
          <cell r="C63">
            <v>0</v>
          </cell>
          <cell r="D63">
            <v>0</v>
          </cell>
        </row>
        <row r="64">
          <cell r="C64">
            <v>1</v>
          </cell>
          <cell r="D64">
            <v>1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26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6</v>
          </cell>
          <cell r="D29">
            <v>6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27">
        <row r="5">
          <cell r="C5">
            <v>0</v>
          </cell>
          <cell r="D5">
            <v>0</v>
          </cell>
        </row>
        <row r="6">
          <cell r="C6">
            <v>408</v>
          </cell>
          <cell r="D6">
            <v>404</v>
          </cell>
        </row>
        <row r="7">
          <cell r="C7">
            <v>0</v>
          </cell>
          <cell r="D7">
            <v>0</v>
          </cell>
        </row>
        <row r="8">
          <cell r="C8">
            <v>190</v>
          </cell>
          <cell r="D8">
            <v>180</v>
          </cell>
        </row>
        <row r="9">
          <cell r="C9">
            <v>390</v>
          </cell>
          <cell r="D9">
            <v>376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97</v>
          </cell>
          <cell r="D12">
            <v>96</v>
          </cell>
        </row>
        <row r="13">
          <cell r="C13">
            <v>701</v>
          </cell>
          <cell r="D13">
            <v>680</v>
          </cell>
        </row>
        <row r="14">
          <cell r="C14">
            <v>96</v>
          </cell>
          <cell r="D14">
            <v>96</v>
          </cell>
        </row>
        <row r="15">
          <cell r="C15">
            <v>322</v>
          </cell>
          <cell r="D15">
            <v>321</v>
          </cell>
        </row>
        <row r="16">
          <cell r="C16">
            <v>0</v>
          </cell>
          <cell r="D16">
            <v>0</v>
          </cell>
        </row>
        <row r="17">
          <cell r="C17">
            <v>571</v>
          </cell>
          <cell r="D17">
            <v>548</v>
          </cell>
        </row>
        <row r="18">
          <cell r="C18">
            <v>0</v>
          </cell>
          <cell r="D18">
            <v>0</v>
          </cell>
        </row>
        <row r="19">
          <cell r="C19">
            <v>513</v>
          </cell>
          <cell r="D19">
            <v>506</v>
          </cell>
        </row>
        <row r="20">
          <cell r="C20">
            <v>336</v>
          </cell>
          <cell r="D20">
            <v>329</v>
          </cell>
        </row>
        <row r="21">
          <cell r="C21">
            <v>640</v>
          </cell>
          <cell r="D21">
            <v>618</v>
          </cell>
        </row>
        <row r="22">
          <cell r="C22">
            <v>327</v>
          </cell>
          <cell r="D22">
            <v>329</v>
          </cell>
        </row>
        <row r="23">
          <cell r="C23">
            <v>480</v>
          </cell>
          <cell r="D23">
            <v>459</v>
          </cell>
        </row>
        <row r="24">
          <cell r="C24">
            <v>433</v>
          </cell>
          <cell r="D24">
            <v>428</v>
          </cell>
        </row>
        <row r="25">
          <cell r="C25">
            <v>183</v>
          </cell>
          <cell r="D25">
            <v>183</v>
          </cell>
        </row>
        <row r="26">
          <cell r="C26">
            <v>388</v>
          </cell>
          <cell r="D26">
            <v>374</v>
          </cell>
        </row>
        <row r="27">
          <cell r="C27">
            <v>396</v>
          </cell>
          <cell r="D27">
            <v>384</v>
          </cell>
        </row>
        <row r="28">
          <cell r="C28">
            <v>518</v>
          </cell>
          <cell r="D28">
            <v>502</v>
          </cell>
        </row>
        <row r="29">
          <cell r="C29">
            <v>297</v>
          </cell>
          <cell r="D29">
            <v>297</v>
          </cell>
        </row>
        <row r="30">
          <cell r="C30">
            <v>425</v>
          </cell>
          <cell r="D30">
            <v>426</v>
          </cell>
        </row>
        <row r="31">
          <cell r="C31">
            <v>492</v>
          </cell>
          <cell r="D31">
            <v>492</v>
          </cell>
        </row>
        <row r="32">
          <cell r="C32">
            <v>236</v>
          </cell>
          <cell r="D32">
            <v>232</v>
          </cell>
        </row>
        <row r="33">
          <cell r="C33">
            <v>357</v>
          </cell>
          <cell r="D33">
            <v>352</v>
          </cell>
        </row>
        <row r="34">
          <cell r="C34">
            <v>434</v>
          </cell>
          <cell r="D34">
            <v>433</v>
          </cell>
        </row>
        <row r="35">
          <cell r="C35">
            <v>432</v>
          </cell>
          <cell r="D35">
            <v>430</v>
          </cell>
        </row>
        <row r="36">
          <cell r="C36">
            <v>330</v>
          </cell>
          <cell r="D36">
            <v>340</v>
          </cell>
        </row>
        <row r="37">
          <cell r="C37">
            <v>329</v>
          </cell>
          <cell r="D37">
            <v>330</v>
          </cell>
        </row>
        <row r="38">
          <cell r="C38">
            <v>228</v>
          </cell>
          <cell r="D38">
            <v>229</v>
          </cell>
        </row>
        <row r="39">
          <cell r="C39">
            <v>244</v>
          </cell>
          <cell r="D39">
            <v>233</v>
          </cell>
        </row>
        <row r="40">
          <cell r="C40">
            <v>300</v>
          </cell>
          <cell r="D40">
            <v>299</v>
          </cell>
        </row>
        <row r="41">
          <cell r="C41">
            <v>317</v>
          </cell>
          <cell r="D41">
            <v>308</v>
          </cell>
        </row>
        <row r="42">
          <cell r="C42">
            <v>385</v>
          </cell>
          <cell r="D42">
            <v>385</v>
          </cell>
        </row>
        <row r="43">
          <cell r="C43">
            <v>447</v>
          </cell>
          <cell r="D43">
            <v>448</v>
          </cell>
        </row>
        <row r="44">
          <cell r="C44">
            <v>264</v>
          </cell>
          <cell r="D44">
            <v>254</v>
          </cell>
        </row>
        <row r="45">
          <cell r="C45">
            <v>489</v>
          </cell>
          <cell r="D45">
            <v>484</v>
          </cell>
        </row>
        <row r="46">
          <cell r="C46">
            <v>285</v>
          </cell>
          <cell r="D46">
            <v>271</v>
          </cell>
        </row>
        <row r="47">
          <cell r="C47">
            <v>300</v>
          </cell>
          <cell r="D47">
            <v>298</v>
          </cell>
        </row>
        <row r="48">
          <cell r="C48">
            <v>659</v>
          </cell>
          <cell r="D48">
            <v>653</v>
          </cell>
        </row>
        <row r="49">
          <cell r="C49">
            <v>372</v>
          </cell>
          <cell r="D49">
            <v>359</v>
          </cell>
        </row>
        <row r="50">
          <cell r="C50">
            <v>595</v>
          </cell>
          <cell r="D50">
            <v>599</v>
          </cell>
        </row>
        <row r="51">
          <cell r="C51">
            <v>427</v>
          </cell>
          <cell r="D51">
            <v>436</v>
          </cell>
        </row>
        <row r="52">
          <cell r="C52">
            <v>478</v>
          </cell>
          <cell r="D52">
            <v>478</v>
          </cell>
        </row>
        <row r="53">
          <cell r="C53">
            <v>588</v>
          </cell>
          <cell r="D53">
            <v>577</v>
          </cell>
        </row>
        <row r="54">
          <cell r="C54">
            <v>818</v>
          </cell>
          <cell r="D54">
            <v>787</v>
          </cell>
        </row>
        <row r="55">
          <cell r="C55">
            <v>389</v>
          </cell>
          <cell r="D55">
            <v>381</v>
          </cell>
        </row>
        <row r="56">
          <cell r="C56">
            <v>623</v>
          </cell>
          <cell r="D56">
            <v>626</v>
          </cell>
        </row>
        <row r="57">
          <cell r="C57">
            <v>764</v>
          </cell>
          <cell r="D57">
            <v>777</v>
          </cell>
        </row>
        <row r="58">
          <cell r="C58">
            <v>360</v>
          </cell>
          <cell r="D58">
            <v>360</v>
          </cell>
        </row>
        <row r="59">
          <cell r="C59">
            <v>290</v>
          </cell>
          <cell r="D59">
            <v>285</v>
          </cell>
        </row>
        <row r="60">
          <cell r="C60">
            <v>453</v>
          </cell>
          <cell r="D60">
            <v>457</v>
          </cell>
        </row>
        <row r="61">
          <cell r="C61">
            <v>808</v>
          </cell>
          <cell r="D61">
            <v>808</v>
          </cell>
        </row>
        <row r="62">
          <cell r="C62">
            <v>297</v>
          </cell>
          <cell r="D62">
            <v>299</v>
          </cell>
        </row>
        <row r="63">
          <cell r="C63">
            <v>205</v>
          </cell>
          <cell r="D63">
            <v>199</v>
          </cell>
        </row>
        <row r="64">
          <cell r="C64">
            <v>570</v>
          </cell>
          <cell r="D64">
            <v>546</v>
          </cell>
        </row>
        <row r="65">
          <cell r="C65">
            <v>643</v>
          </cell>
          <cell r="D65">
            <v>611</v>
          </cell>
        </row>
        <row r="66">
          <cell r="C66">
            <v>78</v>
          </cell>
          <cell r="D66">
            <v>78</v>
          </cell>
        </row>
      </sheetData>
      <sheetData sheetId="28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3</v>
          </cell>
          <cell r="D8">
            <v>3</v>
          </cell>
        </row>
        <row r="9">
          <cell r="C9">
            <v>1</v>
          </cell>
          <cell r="D9">
            <v>1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2</v>
          </cell>
          <cell r="D30">
            <v>2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4</v>
          </cell>
          <cell r="D39">
            <v>4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1</v>
          </cell>
          <cell r="D45">
            <v>1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2</v>
          </cell>
          <cell r="D62">
            <v>2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37</v>
          </cell>
          <cell r="D66">
            <v>39</v>
          </cell>
        </row>
      </sheetData>
      <sheetData sheetId="29">
        <row r="5">
          <cell r="C5">
            <v>813</v>
          </cell>
          <cell r="D5">
            <v>842</v>
          </cell>
        </row>
        <row r="6">
          <cell r="C6">
            <v>0</v>
          </cell>
          <cell r="D6">
            <v>0</v>
          </cell>
        </row>
        <row r="7">
          <cell r="C7">
            <v>480</v>
          </cell>
          <cell r="D7">
            <v>480</v>
          </cell>
        </row>
        <row r="8">
          <cell r="C8">
            <v>190</v>
          </cell>
          <cell r="D8">
            <v>180</v>
          </cell>
        </row>
        <row r="9">
          <cell r="C9">
            <v>0</v>
          </cell>
          <cell r="D9">
            <v>0</v>
          </cell>
        </row>
        <row r="10">
          <cell r="C10">
            <v>181</v>
          </cell>
          <cell r="D10">
            <v>172</v>
          </cell>
        </row>
        <row r="11">
          <cell r="C11">
            <v>312</v>
          </cell>
          <cell r="D11">
            <v>310</v>
          </cell>
        </row>
        <row r="12">
          <cell r="C12">
            <v>503</v>
          </cell>
          <cell r="D12">
            <v>506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78</v>
          </cell>
          <cell r="D38">
            <v>77</v>
          </cell>
        </row>
        <row r="39">
          <cell r="C39">
            <v>0</v>
          </cell>
          <cell r="D39">
            <v>0</v>
          </cell>
        </row>
        <row r="40">
          <cell r="C40">
            <v>148</v>
          </cell>
          <cell r="D40">
            <v>148</v>
          </cell>
        </row>
        <row r="41">
          <cell r="C41">
            <v>0</v>
          </cell>
          <cell r="D41">
            <v>0</v>
          </cell>
        </row>
        <row r="42">
          <cell r="C42">
            <v>140</v>
          </cell>
          <cell r="D42">
            <v>140</v>
          </cell>
        </row>
        <row r="43">
          <cell r="C43">
            <v>0</v>
          </cell>
          <cell r="D43">
            <v>0</v>
          </cell>
        </row>
        <row r="44">
          <cell r="C44">
            <v>146</v>
          </cell>
          <cell r="D44">
            <v>155</v>
          </cell>
        </row>
        <row r="45">
          <cell r="C45">
            <v>95</v>
          </cell>
          <cell r="D45">
            <v>95</v>
          </cell>
        </row>
        <row r="46">
          <cell r="C46">
            <v>141</v>
          </cell>
          <cell r="D46">
            <v>141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48</v>
          </cell>
          <cell r="D52">
            <v>48</v>
          </cell>
        </row>
        <row r="53">
          <cell r="C53">
            <v>0</v>
          </cell>
          <cell r="D53">
            <v>0</v>
          </cell>
        </row>
        <row r="54">
          <cell r="C54">
            <v>80</v>
          </cell>
          <cell r="D54">
            <v>80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350</v>
          </cell>
          <cell r="D59">
            <v>350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280</v>
          </cell>
          <cell r="D62">
            <v>277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30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3</v>
          </cell>
          <cell r="D62">
            <v>3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31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395</v>
          </cell>
          <cell r="D8">
            <v>375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1</v>
          </cell>
          <cell r="D54">
            <v>1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32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1</v>
          </cell>
          <cell r="D24">
            <v>1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1</v>
          </cell>
          <cell r="D62">
            <v>1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33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2</v>
          </cell>
          <cell r="D62">
            <v>2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34">
        <row r="5">
          <cell r="C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528</v>
          </cell>
          <cell r="D8">
            <v>502</v>
          </cell>
        </row>
        <row r="9">
          <cell r="C9">
            <v>30</v>
          </cell>
          <cell r="D9">
            <v>30</v>
          </cell>
        </row>
        <row r="10">
          <cell r="C10">
            <v>0</v>
          </cell>
          <cell r="D10">
            <v>0</v>
          </cell>
        </row>
        <row r="11">
          <cell r="C11">
            <v>207</v>
          </cell>
          <cell r="D11">
            <v>204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35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1</v>
          </cell>
          <cell r="D28">
            <v>1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2</v>
          </cell>
          <cell r="D32">
            <v>2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1</v>
          </cell>
          <cell r="D35">
            <v>1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2</v>
          </cell>
          <cell r="D39">
            <v>2</v>
          </cell>
        </row>
        <row r="40">
          <cell r="C40">
            <v>1</v>
          </cell>
          <cell r="D40">
            <v>1</v>
          </cell>
        </row>
        <row r="41">
          <cell r="C41">
            <v>1</v>
          </cell>
          <cell r="D41">
            <v>1</v>
          </cell>
        </row>
        <row r="42">
          <cell r="C42">
            <v>0</v>
          </cell>
          <cell r="D42">
            <v>0</v>
          </cell>
        </row>
        <row r="43">
          <cell r="C43">
            <v>2</v>
          </cell>
          <cell r="D43">
            <v>2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1</v>
          </cell>
          <cell r="D47">
            <v>1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1</v>
          </cell>
          <cell r="D53">
            <v>1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2</v>
          </cell>
          <cell r="D61">
            <v>3</v>
          </cell>
        </row>
        <row r="62">
          <cell r="C62">
            <v>0</v>
          </cell>
          <cell r="D62">
            <v>0</v>
          </cell>
        </row>
        <row r="63">
          <cell r="C63">
            <v>3</v>
          </cell>
          <cell r="D63">
            <v>3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36">
        <row r="5">
          <cell r="C5">
            <v>1</v>
          </cell>
          <cell r="D5">
            <v>1</v>
          </cell>
        </row>
        <row r="6">
          <cell r="C6">
            <v>0</v>
          </cell>
          <cell r="D6">
            <v>0</v>
          </cell>
        </row>
        <row r="7">
          <cell r="C7">
            <v>1</v>
          </cell>
          <cell r="D7">
            <v>1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1</v>
          </cell>
          <cell r="D44">
            <v>1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37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38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39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1</v>
          </cell>
          <cell r="D7">
            <v>1</v>
          </cell>
        </row>
        <row r="8">
          <cell r="C8">
            <v>1</v>
          </cell>
          <cell r="D8">
            <v>1</v>
          </cell>
        </row>
        <row r="9">
          <cell r="C9">
            <v>1</v>
          </cell>
          <cell r="D9">
            <v>1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1</v>
          </cell>
          <cell r="D17">
            <v>1</v>
          </cell>
        </row>
        <row r="18">
          <cell r="C18">
            <v>0</v>
          </cell>
          <cell r="D18">
            <v>0</v>
          </cell>
        </row>
        <row r="19">
          <cell r="C19">
            <v>2</v>
          </cell>
          <cell r="D19">
            <v>2</v>
          </cell>
        </row>
        <row r="20">
          <cell r="C20">
            <v>0</v>
          </cell>
          <cell r="D20">
            <v>0</v>
          </cell>
        </row>
        <row r="21">
          <cell r="C21">
            <v>5</v>
          </cell>
          <cell r="D21">
            <v>5</v>
          </cell>
        </row>
        <row r="22">
          <cell r="C22">
            <v>2</v>
          </cell>
          <cell r="D22">
            <v>2</v>
          </cell>
        </row>
        <row r="23">
          <cell r="C23">
            <v>1</v>
          </cell>
          <cell r="D23">
            <v>1</v>
          </cell>
        </row>
        <row r="24">
          <cell r="C24">
            <v>4</v>
          </cell>
          <cell r="D24">
            <v>4</v>
          </cell>
        </row>
        <row r="25">
          <cell r="C25">
            <v>4</v>
          </cell>
          <cell r="D25">
            <v>4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4</v>
          </cell>
          <cell r="D28">
            <v>4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1</v>
          </cell>
          <cell r="D35">
            <v>1</v>
          </cell>
        </row>
        <row r="36">
          <cell r="C36">
            <v>4</v>
          </cell>
          <cell r="D36">
            <v>4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1</v>
          </cell>
          <cell r="D45">
            <v>1</v>
          </cell>
        </row>
        <row r="46">
          <cell r="C46">
            <v>1</v>
          </cell>
          <cell r="D46">
            <v>1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4</v>
          </cell>
          <cell r="D49">
            <v>4</v>
          </cell>
        </row>
        <row r="50">
          <cell r="C50">
            <v>0</v>
          </cell>
          <cell r="D50">
            <v>0</v>
          </cell>
        </row>
        <row r="51">
          <cell r="C51">
            <v>1</v>
          </cell>
          <cell r="D51">
            <v>1</v>
          </cell>
        </row>
        <row r="52">
          <cell r="C52">
            <v>1</v>
          </cell>
          <cell r="D52">
            <v>1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1</v>
          </cell>
          <cell r="D55">
            <v>1</v>
          </cell>
        </row>
        <row r="56">
          <cell r="C56">
            <v>2</v>
          </cell>
          <cell r="D56">
            <v>2</v>
          </cell>
        </row>
        <row r="57">
          <cell r="C57">
            <v>3</v>
          </cell>
          <cell r="D57">
            <v>3</v>
          </cell>
        </row>
        <row r="58">
          <cell r="C58">
            <v>0</v>
          </cell>
          <cell r="D58">
            <v>0</v>
          </cell>
        </row>
        <row r="59">
          <cell r="C59">
            <v>3</v>
          </cell>
          <cell r="D59">
            <v>3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3</v>
          </cell>
          <cell r="D62">
            <v>3</v>
          </cell>
        </row>
        <row r="63">
          <cell r="C63">
            <v>1</v>
          </cell>
          <cell r="D63">
            <v>1</v>
          </cell>
        </row>
        <row r="64">
          <cell r="C64">
            <v>2</v>
          </cell>
          <cell r="D64">
            <v>2</v>
          </cell>
        </row>
        <row r="65">
          <cell r="C65">
            <v>0</v>
          </cell>
          <cell r="D65">
            <v>0</v>
          </cell>
        </row>
        <row r="66">
          <cell r="C66">
            <v>1</v>
          </cell>
          <cell r="D66">
            <v>1</v>
          </cell>
        </row>
      </sheetData>
      <sheetData sheetId="40">
        <row r="5">
          <cell r="C5">
            <v>0</v>
          </cell>
          <cell r="D5">
            <v>0</v>
          </cell>
        </row>
        <row r="6">
          <cell r="C6">
            <v>2</v>
          </cell>
          <cell r="D6">
            <v>2</v>
          </cell>
        </row>
        <row r="7">
          <cell r="C7">
            <v>0</v>
          </cell>
          <cell r="D7">
            <v>0</v>
          </cell>
        </row>
        <row r="8">
          <cell r="C8">
            <v>3</v>
          </cell>
          <cell r="D8">
            <v>3</v>
          </cell>
        </row>
        <row r="9">
          <cell r="C9">
            <v>1</v>
          </cell>
          <cell r="D9">
            <v>1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1</v>
          </cell>
          <cell r="D12">
            <v>1</v>
          </cell>
        </row>
        <row r="13">
          <cell r="C13">
            <v>3</v>
          </cell>
          <cell r="D13">
            <v>3</v>
          </cell>
        </row>
        <row r="14">
          <cell r="C14">
            <v>1</v>
          </cell>
          <cell r="D14">
            <v>1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3</v>
          </cell>
          <cell r="D17">
            <v>3</v>
          </cell>
        </row>
        <row r="18">
          <cell r="C18">
            <v>0</v>
          </cell>
          <cell r="D18">
            <v>0</v>
          </cell>
        </row>
        <row r="19">
          <cell r="C19">
            <v>1</v>
          </cell>
          <cell r="D19">
            <v>1</v>
          </cell>
        </row>
        <row r="20">
          <cell r="C20">
            <v>2</v>
          </cell>
          <cell r="D20">
            <v>2</v>
          </cell>
        </row>
        <row r="21">
          <cell r="C21">
            <v>6</v>
          </cell>
          <cell r="D21">
            <v>6</v>
          </cell>
        </row>
        <row r="22">
          <cell r="C22">
            <v>2</v>
          </cell>
          <cell r="D22">
            <v>2</v>
          </cell>
        </row>
        <row r="23">
          <cell r="C23">
            <v>0</v>
          </cell>
          <cell r="D23">
            <v>0</v>
          </cell>
        </row>
        <row r="24">
          <cell r="C24">
            <v>4</v>
          </cell>
          <cell r="D24">
            <v>4</v>
          </cell>
        </row>
        <row r="25">
          <cell r="C25">
            <v>1</v>
          </cell>
          <cell r="D25">
            <v>1</v>
          </cell>
        </row>
        <row r="26">
          <cell r="C26">
            <v>1</v>
          </cell>
          <cell r="D26">
            <v>1</v>
          </cell>
        </row>
        <row r="27">
          <cell r="C27">
            <v>1</v>
          </cell>
          <cell r="D27">
            <v>1</v>
          </cell>
        </row>
        <row r="28">
          <cell r="C28">
            <v>5</v>
          </cell>
          <cell r="D28">
            <v>5</v>
          </cell>
        </row>
        <row r="29">
          <cell r="C29">
            <v>0</v>
          </cell>
          <cell r="D29">
            <v>0</v>
          </cell>
        </row>
        <row r="30">
          <cell r="C30">
            <v>2</v>
          </cell>
          <cell r="D30">
            <v>2</v>
          </cell>
        </row>
        <row r="31">
          <cell r="C31">
            <v>5</v>
          </cell>
          <cell r="D31">
            <v>5</v>
          </cell>
        </row>
        <row r="32">
          <cell r="C32">
            <v>2</v>
          </cell>
          <cell r="D32">
            <v>2</v>
          </cell>
        </row>
        <row r="33">
          <cell r="C33">
            <v>2</v>
          </cell>
          <cell r="D33">
            <v>2</v>
          </cell>
        </row>
        <row r="34">
          <cell r="C34">
            <v>1</v>
          </cell>
          <cell r="D34">
            <v>1</v>
          </cell>
        </row>
        <row r="35">
          <cell r="C35">
            <v>2</v>
          </cell>
          <cell r="D35">
            <v>2</v>
          </cell>
        </row>
        <row r="36">
          <cell r="C36">
            <v>0</v>
          </cell>
          <cell r="D36">
            <v>0</v>
          </cell>
        </row>
        <row r="37">
          <cell r="C37">
            <v>2</v>
          </cell>
          <cell r="D37">
            <v>2</v>
          </cell>
        </row>
        <row r="38">
          <cell r="C38">
            <v>2</v>
          </cell>
          <cell r="D38">
            <v>2</v>
          </cell>
        </row>
        <row r="39">
          <cell r="C39">
            <v>1</v>
          </cell>
          <cell r="D39">
            <v>1</v>
          </cell>
        </row>
        <row r="40">
          <cell r="C40">
            <v>0</v>
          </cell>
          <cell r="D40">
            <v>0</v>
          </cell>
        </row>
        <row r="41">
          <cell r="C41">
            <v>1</v>
          </cell>
          <cell r="D41">
            <v>1</v>
          </cell>
        </row>
        <row r="42">
          <cell r="C42">
            <v>3</v>
          </cell>
          <cell r="D42">
            <v>3</v>
          </cell>
        </row>
        <row r="43">
          <cell r="C43">
            <v>1</v>
          </cell>
          <cell r="D43">
            <v>1</v>
          </cell>
        </row>
        <row r="44">
          <cell r="C44">
            <v>1</v>
          </cell>
          <cell r="D44">
            <v>1</v>
          </cell>
        </row>
        <row r="45">
          <cell r="C45">
            <v>5</v>
          </cell>
          <cell r="D45">
            <v>5</v>
          </cell>
        </row>
        <row r="46">
          <cell r="C46">
            <v>5</v>
          </cell>
          <cell r="D46">
            <v>5</v>
          </cell>
        </row>
        <row r="47">
          <cell r="C47">
            <v>1</v>
          </cell>
          <cell r="D47">
            <v>1</v>
          </cell>
        </row>
        <row r="48">
          <cell r="C48">
            <v>3</v>
          </cell>
          <cell r="D48">
            <v>3</v>
          </cell>
        </row>
        <row r="49">
          <cell r="C49">
            <v>3</v>
          </cell>
          <cell r="D49">
            <v>3</v>
          </cell>
        </row>
        <row r="50">
          <cell r="C50">
            <v>4</v>
          </cell>
          <cell r="D50">
            <v>4</v>
          </cell>
        </row>
        <row r="51">
          <cell r="C51">
            <v>3</v>
          </cell>
          <cell r="D51">
            <v>3</v>
          </cell>
        </row>
        <row r="52">
          <cell r="C52">
            <v>1</v>
          </cell>
          <cell r="D52">
            <v>1</v>
          </cell>
        </row>
        <row r="53">
          <cell r="C53">
            <v>2</v>
          </cell>
          <cell r="D53">
            <v>2</v>
          </cell>
        </row>
        <row r="54">
          <cell r="C54">
            <v>3</v>
          </cell>
          <cell r="D54">
            <v>4</v>
          </cell>
        </row>
        <row r="55">
          <cell r="C55">
            <v>3</v>
          </cell>
          <cell r="D55">
            <v>3</v>
          </cell>
        </row>
        <row r="56">
          <cell r="C56">
            <v>5</v>
          </cell>
          <cell r="D56">
            <v>5</v>
          </cell>
        </row>
        <row r="57">
          <cell r="C57">
            <v>3</v>
          </cell>
          <cell r="D57">
            <v>3</v>
          </cell>
        </row>
        <row r="58">
          <cell r="C58">
            <v>1</v>
          </cell>
          <cell r="D58">
            <v>1</v>
          </cell>
        </row>
        <row r="59">
          <cell r="C59">
            <v>1</v>
          </cell>
          <cell r="D59">
            <v>1</v>
          </cell>
        </row>
        <row r="60">
          <cell r="C60">
            <v>0</v>
          </cell>
          <cell r="D60">
            <v>0</v>
          </cell>
        </row>
        <row r="61">
          <cell r="C61">
            <v>5</v>
          </cell>
          <cell r="D61">
            <v>5</v>
          </cell>
        </row>
        <row r="62">
          <cell r="C62">
            <v>1</v>
          </cell>
          <cell r="D62">
            <v>1</v>
          </cell>
        </row>
        <row r="63">
          <cell r="C63">
            <v>2</v>
          </cell>
          <cell r="D63">
            <v>2</v>
          </cell>
        </row>
        <row r="64">
          <cell r="C64">
            <v>0</v>
          </cell>
          <cell r="D64">
            <v>0</v>
          </cell>
        </row>
        <row r="65">
          <cell r="C65">
            <v>1</v>
          </cell>
          <cell r="D65">
            <v>1</v>
          </cell>
        </row>
        <row r="66">
          <cell r="C66">
            <v>0</v>
          </cell>
          <cell r="D66">
            <v>0</v>
          </cell>
        </row>
      </sheetData>
      <sheetData sheetId="41">
        <row r="5">
          <cell r="C5">
            <v>5</v>
          </cell>
          <cell r="D5">
            <v>5</v>
          </cell>
        </row>
        <row r="6">
          <cell r="C6">
            <v>0</v>
          </cell>
          <cell r="D6">
            <v>0</v>
          </cell>
        </row>
        <row r="7">
          <cell r="C7">
            <v>4</v>
          </cell>
          <cell r="D7">
            <v>4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3</v>
          </cell>
          <cell r="D11">
            <v>3</v>
          </cell>
        </row>
        <row r="12">
          <cell r="C12">
            <v>2</v>
          </cell>
          <cell r="D12">
            <v>2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1</v>
          </cell>
          <cell r="D44">
            <v>1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42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1</v>
          </cell>
          <cell r="D20">
            <v>1</v>
          </cell>
        </row>
        <row r="21">
          <cell r="C21">
            <v>1</v>
          </cell>
          <cell r="D21">
            <v>1</v>
          </cell>
        </row>
        <row r="22">
          <cell r="C22">
            <v>0</v>
          </cell>
          <cell r="D22">
            <v>0</v>
          </cell>
        </row>
        <row r="23">
          <cell r="C23">
            <v>1</v>
          </cell>
          <cell r="D23">
            <v>1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1</v>
          </cell>
          <cell r="D30">
            <v>1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1</v>
          </cell>
          <cell r="D36">
            <v>1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1</v>
          </cell>
          <cell r="D50">
            <v>1</v>
          </cell>
        </row>
        <row r="51">
          <cell r="C51">
            <v>1</v>
          </cell>
          <cell r="D51">
            <v>1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1</v>
          </cell>
          <cell r="D54">
            <v>1</v>
          </cell>
        </row>
        <row r="55">
          <cell r="C55">
            <v>0</v>
          </cell>
          <cell r="D55">
            <v>0</v>
          </cell>
        </row>
        <row r="56">
          <cell r="C56">
            <v>2</v>
          </cell>
          <cell r="D56">
            <v>2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1</v>
          </cell>
          <cell r="D61">
            <v>1</v>
          </cell>
        </row>
        <row r="62">
          <cell r="C62">
            <v>1</v>
          </cell>
          <cell r="D62">
            <v>1</v>
          </cell>
        </row>
        <row r="63">
          <cell r="C63">
            <v>0</v>
          </cell>
          <cell r="D63">
            <v>0</v>
          </cell>
        </row>
        <row r="64">
          <cell r="C64">
            <v>2</v>
          </cell>
          <cell r="D64">
            <v>2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43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44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1</v>
          </cell>
          <cell r="D24">
            <v>1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4</v>
          </cell>
          <cell r="D59">
            <v>4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45">
        <row r="5">
          <cell r="C5">
            <v>0</v>
          </cell>
          <cell r="D5">
            <v>0</v>
          </cell>
        </row>
        <row r="6">
          <cell r="C6">
            <v>1</v>
          </cell>
          <cell r="D6">
            <v>1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1</v>
          </cell>
          <cell r="D17">
            <v>1</v>
          </cell>
        </row>
        <row r="18">
          <cell r="C18">
            <v>0</v>
          </cell>
          <cell r="D18">
            <v>0</v>
          </cell>
        </row>
        <row r="19">
          <cell r="C19">
            <v>2</v>
          </cell>
          <cell r="D19">
            <v>3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9</v>
          </cell>
          <cell r="D22">
            <v>9</v>
          </cell>
        </row>
        <row r="23">
          <cell r="C23">
            <v>0</v>
          </cell>
          <cell r="D23">
            <v>0</v>
          </cell>
        </row>
        <row r="24">
          <cell r="C24">
            <v>5</v>
          </cell>
          <cell r="D24">
            <v>5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12</v>
          </cell>
          <cell r="D28">
            <v>14</v>
          </cell>
        </row>
        <row r="29">
          <cell r="C29">
            <v>5</v>
          </cell>
          <cell r="D29">
            <v>5</v>
          </cell>
        </row>
        <row r="30">
          <cell r="C30">
            <v>2</v>
          </cell>
          <cell r="D30">
            <v>2</v>
          </cell>
        </row>
        <row r="31">
          <cell r="C31">
            <v>3</v>
          </cell>
          <cell r="D31">
            <v>3</v>
          </cell>
        </row>
        <row r="32">
          <cell r="C32">
            <v>3</v>
          </cell>
          <cell r="D32">
            <v>3</v>
          </cell>
        </row>
        <row r="33">
          <cell r="C33">
            <v>2</v>
          </cell>
          <cell r="D33">
            <v>2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6</v>
          </cell>
          <cell r="D36">
            <v>6</v>
          </cell>
        </row>
        <row r="37">
          <cell r="C37">
            <v>0</v>
          </cell>
          <cell r="D37">
            <v>0</v>
          </cell>
        </row>
        <row r="38">
          <cell r="C38">
            <v>1</v>
          </cell>
          <cell r="D38">
            <v>1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4</v>
          </cell>
          <cell r="D43">
            <v>4</v>
          </cell>
        </row>
        <row r="44">
          <cell r="C44">
            <v>0</v>
          </cell>
          <cell r="D44">
            <v>0</v>
          </cell>
        </row>
        <row r="45">
          <cell r="C45">
            <v>2</v>
          </cell>
          <cell r="D45">
            <v>2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4</v>
          </cell>
          <cell r="D49">
            <v>4</v>
          </cell>
        </row>
        <row r="50">
          <cell r="C50">
            <v>0</v>
          </cell>
          <cell r="D50">
            <v>0</v>
          </cell>
        </row>
        <row r="51">
          <cell r="C51">
            <v>10</v>
          </cell>
          <cell r="D51">
            <v>9</v>
          </cell>
        </row>
        <row r="52">
          <cell r="C52">
            <v>1</v>
          </cell>
          <cell r="D52">
            <v>1</v>
          </cell>
        </row>
        <row r="53">
          <cell r="C53">
            <v>7</v>
          </cell>
          <cell r="D53">
            <v>10</v>
          </cell>
        </row>
        <row r="54">
          <cell r="C54">
            <v>3</v>
          </cell>
          <cell r="D54">
            <v>3</v>
          </cell>
        </row>
        <row r="55">
          <cell r="C55">
            <v>0</v>
          </cell>
          <cell r="D55">
            <v>0</v>
          </cell>
        </row>
        <row r="56">
          <cell r="C56">
            <v>4</v>
          </cell>
          <cell r="D56">
            <v>4</v>
          </cell>
        </row>
        <row r="57">
          <cell r="C57">
            <v>4</v>
          </cell>
          <cell r="D57">
            <v>4</v>
          </cell>
        </row>
        <row r="58">
          <cell r="C58">
            <v>1</v>
          </cell>
          <cell r="D58">
            <v>1</v>
          </cell>
        </row>
        <row r="59">
          <cell r="C59">
            <v>1</v>
          </cell>
          <cell r="D59">
            <v>1</v>
          </cell>
        </row>
        <row r="60">
          <cell r="C60">
            <v>6</v>
          </cell>
          <cell r="D60">
            <v>6</v>
          </cell>
        </row>
        <row r="61">
          <cell r="C61">
            <v>1</v>
          </cell>
          <cell r="D61">
            <v>1</v>
          </cell>
        </row>
        <row r="62">
          <cell r="C62">
            <v>0</v>
          </cell>
          <cell r="D62">
            <v>0</v>
          </cell>
        </row>
        <row r="63">
          <cell r="C63">
            <v>5</v>
          </cell>
          <cell r="D63">
            <v>5</v>
          </cell>
        </row>
        <row r="64">
          <cell r="C64">
            <v>0</v>
          </cell>
          <cell r="D64">
            <v>0</v>
          </cell>
        </row>
        <row r="65">
          <cell r="C65">
            <v>3</v>
          </cell>
          <cell r="D65">
            <v>3</v>
          </cell>
        </row>
        <row r="66">
          <cell r="C66">
            <v>0</v>
          </cell>
          <cell r="D66">
            <v>0</v>
          </cell>
        </row>
      </sheetData>
      <sheetData sheetId="46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1</v>
          </cell>
          <cell r="D7">
            <v>1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47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1</v>
          </cell>
          <cell r="D24">
            <v>1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2</v>
          </cell>
          <cell r="D32">
            <v>2</v>
          </cell>
        </row>
        <row r="33">
          <cell r="C33">
            <v>1</v>
          </cell>
          <cell r="D33">
            <v>1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1</v>
          </cell>
          <cell r="D36">
            <v>1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1</v>
          </cell>
          <cell r="D59">
            <v>1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3</v>
          </cell>
          <cell r="D63">
            <v>3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48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49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4</v>
          </cell>
          <cell r="D29">
            <v>4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7</v>
          </cell>
          <cell r="D59">
            <v>7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50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2</v>
          </cell>
          <cell r="D25">
            <v>2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3</v>
          </cell>
          <cell r="D36">
            <v>3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1</v>
          </cell>
          <cell r="D50">
            <v>1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1</v>
          </cell>
          <cell r="D56">
            <v>1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51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</v>
          </cell>
          <cell r="D23">
            <v>1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1</v>
          </cell>
          <cell r="D46">
            <v>1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2</v>
          </cell>
          <cell r="D54">
            <v>2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52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</v>
          </cell>
          <cell r="D23">
            <v>1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53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11</v>
          </cell>
          <cell r="D8">
            <v>11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1</v>
          </cell>
          <cell r="D12">
            <v>1</v>
          </cell>
        </row>
        <row r="13">
          <cell r="C13">
            <v>0</v>
          </cell>
          <cell r="D13">
            <v>0</v>
          </cell>
        </row>
        <row r="14">
          <cell r="C14">
            <v>3</v>
          </cell>
          <cell r="D14">
            <v>3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4</v>
          </cell>
          <cell r="D17">
            <v>4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2</v>
          </cell>
          <cell r="D20">
            <v>2</v>
          </cell>
        </row>
        <row r="21">
          <cell r="C21">
            <v>3</v>
          </cell>
          <cell r="D21">
            <v>3</v>
          </cell>
        </row>
        <row r="22">
          <cell r="C22">
            <v>0</v>
          </cell>
          <cell r="D22">
            <v>0</v>
          </cell>
        </row>
        <row r="23">
          <cell r="C23">
            <v>2</v>
          </cell>
          <cell r="D23">
            <v>2</v>
          </cell>
        </row>
        <row r="24">
          <cell r="C24">
            <v>0</v>
          </cell>
          <cell r="D24">
            <v>0</v>
          </cell>
        </row>
        <row r="25">
          <cell r="C25">
            <v>1</v>
          </cell>
          <cell r="D25">
            <v>1</v>
          </cell>
        </row>
        <row r="26">
          <cell r="C26">
            <v>6</v>
          </cell>
          <cell r="D26">
            <v>6</v>
          </cell>
        </row>
        <row r="27">
          <cell r="C27">
            <v>3</v>
          </cell>
          <cell r="D27">
            <v>3</v>
          </cell>
        </row>
        <row r="28">
          <cell r="C28">
            <v>0</v>
          </cell>
          <cell r="D28">
            <v>0</v>
          </cell>
        </row>
        <row r="29">
          <cell r="C29">
            <v>45</v>
          </cell>
          <cell r="D29">
            <v>45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3</v>
          </cell>
          <cell r="D34">
            <v>3</v>
          </cell>
        </row>
        <row r="35">
          <cell r="C35">
            <v>5</v>
          </cell>
          <cell r="D35">
            <v>5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2</v>
          </cell>
          <cell r="D40">
            <v>2</v>
          </cell>
        </row>
        <row r="41">
          <cell r="C41">
            <v>8</v>
          </cell>
          <cell r="D41">
            <v>8</v>
          </cell>
        </row>
        <row r="42">
          <cell r="C42">
            <v>0</v>
          </cell>
          <cell r="D42">
            <v>0</v>
          </cell>
        </row>
        <row r="43">
          <cell r="C43">
            <v>1</v>
          </cell>
          <cell r="D43">
            <v>1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2</v>
          </cell>
          <cell r="D46">
            <v>2</v>
          </cell>
        </row>
        <row r="47">
          <cell r="C47">
            <v>3</v>
          </cell>
          <cell r="D47">
            <v>3</v>
          </cell>
        </row>
        <row r="48">
          <cell r="C48">
            <v>7</v>
          </cell>
          <cell r="D48">
            <v>7</v>
          </cell>
        </row>
        <row r="49">
          <cell r="C49">
            <v>0</v>
          </cell>
          <cell r="D49">
            <v>0</v>
          </cell>
        </row>
        <row r="50">
          <cell r="C50">
            <v>2</v>
          </cell>
          <cell r="D50">
            <v>2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1</v>
          </cell>
          <cell r="D54">
            <v>1</v>
          </cell>
        </row>
        <row r="55">
          <cell r="C55">
            <v>3</v>
          </cell>
          <cell r="D55">
            <v>3</v>
          </cell>
        </row>
        <row r="56">
          <cell r="C56">
            <v>1</v>
          </cell>
          <cell r="D56">
            <v>1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4</v>
          </cell>
          <cell r="D62">
            <v>4</v>
          </cell>
        </row>
        <row r="63">
          <cell r="C63">
            <v>0</v>
          </cell>
          <cell r="D63">
            <v>0</v>
          </cell>
        </row>
        <row r="64">
          <cell r="C64">
            <v>5</v>
          </cell>
          <cell r="D64">
            <v>5</v>
          </cell>
        </row>
        <row r="65">
          <cell r="C65">
            <v>1</v>
          </cell>
          <cell r="D65">
            <v>1</v>
          </cell>
        </row>
        <row r="66">
          <cell r="C66">
            <v>0</v>
          </cell>
          <cell r="D66">
            <v>0</v>
          </cell>
        </row>
      </sheetData>
      <sheetData sheetId="54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1</v>
          </cell>
          <cell r="D17">
            <v>1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1</v>
          </cell>
          <cell r="D20">
            <v>1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2</v>
          </cell>
          <cell r="D23">
            <v>2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1</v>
          </cell>
          <cell r="D26">
            <v>1</v>
          </cell>
        </row>
        <row r="27">
          <cell r="C27">
            <v>2</v>
          </cell>
          <cell r="D27">
            <v>2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1</v>
          </cell>
          <cell r="D35">
            <v>1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1</v>
          </cell>
          <cell r="D40">
            <v>1</v>
          </cell>
        </row>
        <row r="41">
          <cell r="C41">
            <v>3</v>
          </cell>
          <cell r="D41">
            <v>3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2</v>
          </cell>
          <cell r="D47">
            <v>2</v>
          </cell>
        </row>
        <row r="48">
          <cell r="C48">
            <v>1</v>
          </cell>
          <cell r="D48">
            <v>1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3</v>
          </cell>
          <cell r="D51">
            <v>3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1</v>
          </cell>
          <cell r="D64">
            <v>1</v>
          </cell>
        </row>
        <row r="65">
          <cell r="C65">
            <v>1</v>
          </cell>
          <cell r="D65">
            <v>1</v>
          </cell>
        </row>
        <row r="66">
          <cell r="C66">
            <v>0</v>
          </cell>
          <cell r="D66">
            <v>0</v>
          </cell>
        </row>
      </sheetData>
      <sheetData sheetId="55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56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17</v>
          </cell>
          <cell r="D14">
            <v>17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28</v>
          </cell>
          <cell r="D17">
            <v>28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19</v>
          </cell>
          <cell r="D20">
            <v>18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21</v>
          </cell>
          <cell r="D23">
            <v>21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22</v>
          </cell>
          <cell r="D35">
            <v>22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25</v>
          </cell>
          <cell r="D55">
            <v>25</v>
          </cell>
        </row>
        <row r="56">
          <cell r="C56">
            <v>32</v>
          </cell>
          <cell r="D56">
            <v>31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102</v>
          </cell>
          <cell r="D66">
            <v>101</v>
          </cell>
        </row>
      </sheetData>
      <sheetData sheetId="57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33</v>
          </cell>
          <cell r="D66">
            <v>31</v>
          </cell>
        </row>
      </sheetData>
      <sheetData sheetId="58">
        <row r="5">
          <cell r="C5">
            <v>246</v>
          </cell>
          <cell r="D5">
            <v>249</v>
          </cell>
        </row>
        <row r="6">
          <cell r="C6">
            <v>92</v>
          </cell>
          <cell r="D6">
            <v>92</v>
          </cell>
        </row>
        <row r="7">
          <cell r="C7">
            <v>127</v>
          </cell>
          <cell r="D7">
            <v>127</v>
          </cell>
        </row>
        <row r="8">
          <cell r="C8">
            <v>250</v>
          </cell>
          <cell r="D8">
            <v>243</v>
          </cell>
        </row>
        <row r="9">
          <cell r="C9">
            <v>114</v>
          </cell>
          <cell r="D9">
            <v>115</v>
          </cell>
        </row>
        <row r="10">
          <cell r="C10">
            <v>388</v>
          </cell>
          <cell r="D10">
            <v>400</v>
          </cell>
        </row>
        <row r="11">
          <cell r="C11">
            <v>226</v>
          </cell>
          <cell r="D11">
            <v>221</v>
          </cell>
        </row>
        <row r="12">
          <cell r="C12">
            <v>158</v>
          </cell>
          <cell r="D12">
            <v>157</v>
          </cell>
        </row>
        <row r="13">
          <cell r="C13">
            <v>173</v>
          </cell>
          <cell r="D13">
            <v>173</v>
          </cell>
        </row>
        <row r="14">
          <cell r="C14">
            <v>0</v>
          </cell>
          <cell r="D14">
            <v>0</v>
          </cell>
        </row>
        <row r="15">
          <cell r="C15">
            <v>50</v>
          </cell>
          <cell r="D15">
            <v>48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67</v>
          </cell>
          <cell r="D19">
            <v>67</v>
          </cell>
        </row>
        <row r="20">
          <cell r="C20">
            <v>25</v>
          </cell>
          <cell r="D20">
            <v>24</v>
          </cell>
        </row>
        <row r="21">
          <cell r="C21">
            <v>60</v>
          </cell>
          <cell r="D21">
            <v>57</v>
          </cell>
        </row>
        <row r="22">
          <cell r="C22">
            <v>44</v>
          </cell>
          <cell r="D22">
            <v>46</v>
          </cell>
        </row>
        <row r="23">
          <cell r="C23">
            <v>18</v>
          </cell>
          <cell r="D23">
            <v>18</v>
          </cell>
        </row>
        <row r="24">
          <cell r="C24">
            <v>96</v>
          </cell>
          <cell r="D24">
            <v>95</v>
          </cell>
        </row>
        <row r="25">
          <cell r="C25">
            <v>0</v>
          </cell>
        </row>
        <row r="26">
          <cell r="C26">
            <v>51</v>
          </cell>
          <cell r="D26">
            <v>51</v>
          </cell>
        </row>
        <row r="27">
          <cell r="C27">
            <v>57</v>
          </cell>
          <cell r="D27">
            <v>57</v>
          </cell>
        </row>
        <row r="28">
          <cell r="C28">
            <v>52</v>
          </cell>
          <cell r="D28">
            <v>51</v>
          </cell>
        </row>
        <row r="29">
          <cell r="C29">
            <v>23</v>
          </cell>
          <cell r="D29">
            <v>23</v>
          </cell>
        </row>
        <row r="30">
          <cell r="C30">
            <v>74</v>
          </cell>
          <cell r="D30">
            <v>74</v>
          </cell>
        </row>
        <row r="31">
          <cell r="C31">
            <v>56</v>
          </cell>
          <cell r="D31">
            <v>56</v>
          </cell>
        </row>
        <row r="32">
          <cell r="C32">
            <v>27</v>
          </cell>
          <cell r="D32">
            <v>27</v>
          </cell>
        </row>
        <row r="33">
          <cell r="C33">
            <v>50</v>
          </cell>
          <cell r="D33">
            <v>48</v>
          </cell>
        </row>
        <row r="34">
          <cell r="C34">
            <v>49</v>
          </cell>
          <cell r="D34">
            <v>49</v>
          </cell>
        </row>
        <row r="35">
          <cell r="C35">
            <v>0</v>
          </cell>
        </row>
        <row r="36">
          <cell r="C36">
            <v>48</v>
          </cell>
          <cell r="D36">
            <v>48</v>
          </cell>
        </row>
        <row r="37">
          <cell r="C37">
            <v>47</v>
          </cell>
          <cell r="D37">
            <v>47</v>
          </cell>
        </row>
        <row r="38">
          <cell r="C38">
            <v>55</v>
          </cell>
          <cell r="D38">
            <v>54</v>
          </cell>
        </row>
        <row r="39">
          <cell r="C39">
            <v>38</v>
          </cell>
          <cell r="D39">
            <v>38</v>
          </cell>
        </row>
        <row r="40">
          <cell r="C40">
            <v>56</v>
          </cell>
          <cell r="D40">
            <v>57</v>
          </cell>
        </row>
        <row r="41">
          <cell r="C41">
            <v>25</v>
          </cell>
          <cell r="D41">
            <v>24</v>
          </cell>
        </row>
        <row r="42">
          <cell r="C42">
            <v>60</v>
          </cell>
          <cell r="D42">
            <v>57</v>
          </cell>
        </row>
        <row r="43">
          <cell r="C43">
            <v>54</v>
          </cell>
          <cell r="D43">
            <v>54</v>
          </cell>
        </row>
        <row r="44">
          <cell r="C44">
            <v>76</v>
          </cell>
          <cell r="D44">
            <v>74</v>
          </cell>
        </row>
        <row r="45">
          <cell r="C45">
            <v>89</v>
          </cell>
          <cell r="D45">
            <v>86</v>
          </cell>
        </row>
        <row r="46">
          <cell r="C46">
            <v>55</v>
          </cell>
          <cell r="D46">
            <v>52</v>
          </cell>
        </row>
        <row r="47">
          <cell r="C47">
            <v>46</v>
          </cell>
          <cell r="D47">
            <v>46</v>
          </cell>
        </row>
        <row r="48">
          <cell r="C48">
            <v>51</v>
          </cell>
          <cell r="D48">
            <v>51</v>
          </cell>
        </row>
        <row r="49">
          <cell r="C49">
            <v>52</v>
          </cell>
          <cell r="D49">
            <v>53</v>
          </cell>
        </row>
        <row r="50">
          <cell r="C50">
            <v>75</v>
          </cell>
          <cell r="D50">
            <v>75</v>
          </cell>
        </row>
        <row r="51">
          <cell r="C51">
            <v>50</v>
          </cell>
          <cell r="D51">
            <v>47</v>
          </cell>
        </row>
        <row r="52">
          <cell r="C52">
            <v>56</v>
          </cell>
          <cell r="D52">
            <v>56</v>
          </cell>
        </row>
        <row r="53">
          <cell r="C53">
            <v>79</v>
          </cell>
          <cell r="D53">
            <v>87</v>
          </cell>
        </row>
        <row r="54">
          <cell r="C54">
            <v>67</v>
          </cell>
          <cell r="D54">
            <v>70</v>
          </cell>
        </row>
        <row r="55">
          <cell r="C55">
            <v>31</v>
          </cell>
          <cell r="D55">
            <v>31</v>
          </cell>
        </row>
        <row r="56">
          <cell r="C56">
            <v>25</v>
          </cell>
          <cell r="D56">
            <v>25</v>
          </cell>
        </row>
        <row r="57">
          <cell r="C57">
            <v>57</v>
          </cell>
          <cell r="D57">
            <v>55</v>
          </cell>
        </row>
        <row r="58">
          <cell r="C58">
            <v>54</v>
          </cell>
          <cell r="D58">
            <v>54</v>
          </cell>
        </row>
        <row r="59">
          <cell r="C59">
            <v>85</v>
          </cell>
          <cell r="D59">
            <v>85</v>
          </cell>
        </row>
        <row r="60">
          <cell r="C60">
            <v>44</v>
          </cell>
          <cell r="D60">
            <v>42</v>
          </cell>
        </row>
        <row r="61">
          <cell r="C61">
            <v>172</v>
          </cell>
          <cell r="D61">
            <v>171</v>
          </cell>
        </row>
        <row r="62">
          <cell r="C62">
            <v>75</v>
          </cell>
          <cell r="D62">
            <v>76</v>
          </cell>
        </row>
        <row r="63">
          <cell r="C63">
            <v>0</v>
          </cell>
          <cell r="D63">
            <v>0</v>
          </cell>
        </row>
        <row r="64">
          <cell r="C64">
            <v>59</v>
          </cell>
          <cell r="D64">
            <v>56</v>
          </cell>
        </row>
        <row r="65">
          <cell r="C65">
            <v>119</v>
          </cell>
          <cell r="D65">
            <v>71</v>
          </cell>
        </row>
        <row r="66">
          <cell r="C66">
            <v>0</v>
          </cell>
          <cell r="D66">
            <v>0</v>
          </cell>
        </row>
      </sheetData>
      <sheetData sheetId="59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1</v>
          </cell>
          <cell r="D8">
            <v>1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5</v>
          </cell>
          <cell r="D30">
            <v>5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4</v>
          </cell>
          <cell r="D39">
            <v>4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1</v>
          </cell>
          <cell r="D53">
            <v>1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1</v>
          </cell>
          <cell r="D62">
            <v>1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60"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61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62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63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10</v>
          </cell>
          <cell r="D9">
            <v>10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64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65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66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67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4</v>
          </cell>
          <cell r="D7">
            <v>4</v>
          </cell>
        </row>
        <row r="8">
          <cell r="C8">
            <v>2</v>
          </cell>
          <cell r="D8">
            <v>2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1</v>
          </cell>
          <cell r="D21">
            <v>1</v>
          </cell>
        </row>
        <row r="22">
          <cell r="C22">
            <v>1</v>
          </cell>
          <cell r="D22">
            <v>1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1</v>
          </cell>
          <cell r="D36">
            <v>1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1</v>
          </cell>
          <cell r="D43">
            <v>1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1</v>
          </cell>
          <cell r="D46">
            <v>1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1</v>
          </cell>
          <cell r="D65">
            <v>1</v>
          </cell>
        </row>
        <row r="66">
          <cell r="C66">
            <v>1</v>
          </cell>
          <cell r="D66">
            <v>1</v>
          </cell>
        </row>
      </sheetData>
      <sheetData sheetId="68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1</v>
          </cell>
          <cell r="D44">
            <v>1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1</v>
          </cell>
          <cell r="D66">
            <v>1</v>
          </cell>
        </row>
      </sheetData>
      <sheetData sheetId="69">
        <row r="5">
          <cell r="C5">
            <v>1</v>
          </cell>
          <cell r="D5">
            <v>1</v>
          </cell>
        </row>
        <row r="6">
          <cell r="C6">
            <v>0</v>
          </cell>
          <cell r="D6">
            <v>0</v>
          </cell>
        </row>
        <row r="7">
          <cell r="C7">
            <v>1</v>
          </cell>
          <cell r="D7">
            <v>1</v>
          </cell>
        </row>
        <row r="8">
          <cell r="C8">
            <v>3</v>
          </cell>
          <cell r="D8">
            <v>3</v>
          </cell>
        </row>
        <row r="9">
          <cell r="C9">
            <v>3</v>
          </cell>
          <cell r="D9">
            <v>3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1</v>
          </cell>
          <cell r="D20">
            <v>1</v>
          </cell>
        </row>
        <row r="21">
          <cell r="C21">
            <v>1</v>
          </cell>
          <cell r="D21">
            <v>1</v>
          </cell>
        </row>
        <row r="22">
          <cell r="C22">
            <v>2</v>
          </cell>
          <cell r="D22">
            <v>2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1</v>
          </cell>
          <cell r="D30">
            <v>1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1</v>
          </cell>
          <cell r="D38">
            <v>1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1</v>
          </cell>
          <cell r="D43">
            <v>1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4</v>
          </cell>
          <cell r="D46">
            <v>4</v>
          </cell>
        </row>
        <row r="47">
          <cell r="C47">
            <v>0</v>
          </cell>
          <cell r="D47">
            <v>0</v>
          </cell>
        </row>
        <row r="48">
          <cell r="C48">
            <v>1</v>
          </cell>
          <cell r="D48">
            <v>1</v>
          </cell>
        </row>
        <row r="49">
          <cell r="C49">
            <v>0</v>
          </cell>
          <cell r="D49">
            <v>0</v>
          </cell>
        </row>
        <row r="50">
          <cell r="C50">
            <v>1</v>
          </cell>
          <cell r="D50">
            <v>1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1</v>
          </cell>
          <cell r="D55">
            <v>1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1</v>
          </cell>
          <cell r="D59">
            <v>1</v>
          </cell>
        </row>
        <row r="60">
          <cell r="C60">
            <v>1</v>
          </cell>
          <cell r="D60">
            <v>1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70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71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1</v>
          </cell>
          <cell r="D7">
            <v>1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1</v>
          </cell>
          <cell r="D20">
            <v>1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1</v>
          </cell>
          <cell r="D30">
            <v>1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1</v>
          </cell>
          <cell r="D57">
            <v>1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72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1</v>
          </cell>
          <cell r="D59">
            <v>1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73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1</v>
          </cell>
          <cell r="D22">
            <v>1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74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75">
        <row r="5">
          <cell r="C5">
            <v>1</v>
          </cell>
          <cell r="D5">
            <v>1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76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77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1</v>
          </cell>
          <cell r="D36">
            <v>1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78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2</v>
          </cell>
          <cell r="D59">
            <v>2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79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</v>
          </cell>
          <cell r="D23">
            <v>1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1</v>
          </cell>
          <cell r="D45">
            <v>1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80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81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82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1</v>
          </cell>
          <cell r="D8">
            <v>1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1</v>
          </cell>
          <cell r="D48">
            <v>1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1</v>
          </cell>
          <cell r="D64">
            <v>1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83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1</v>
          </cell>
          <cell r="D54">
            <v>1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84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</sheetData>
      <sheetData sheetId="85"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</sheetData>
      <sheetData sheetId="86"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</sheetData>
      <sheetData sheetId="87"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/>
      <sheetData sheetId="1">
        <row r="5">
          <cell r="C5">
            <v>2400</v>
          </cell>
          <cell r="D5">
            <v>559</v>
          </cell>
        </row>
      </sheetData>
      <sheetData sheetId="2">
        <row r="5">
          <cell r="C5">
            <v>2000</v>
          </cell>
          <cell r="D5">
            <v>364</v>
          </cell>
        </row>
      </sheetData>
      <sheetData sheetId="3">
        <row r="5">
          <cell r="C5">
            <v>1600</v>
          </cell>
          <cell r="D5">
            <v>109</v>
          </cell>
        </row>
      </sheetData>
      <sheetData sheetId="4">
        <row r="5">
          <cell r="C5">
            <v>1200</v>
          </cell>
          <cell r="D5">
            <v>55</v>
          </cell>
        </row>
      </sheetData>
      <sheetData sheetId="5">
        <row r="5">
          <cell r="C5">
            <v>5000</v>
          </cell>
          <cell r="D5">
            <v>3205</v>
          </cell>
        </row>
      </sheetData>
      <sheetData sheetId="6">
        <row r="5">
          <cell r="C5">
            <v>5000</v>
          </cell>
          <cell r="D5">
            <v>1191</v>
          </cell>
        </row>
      </sheetData>
      <sheetData sheetId="7">
        <row r="5">
          <cell r="C5">
            <v>2000</v>
          </cell>
          <cell r="D5">
            <v>1018</v>
          </cell>
        </row>
      </sheetData>
      <sheetData sheetId="8">
        <row r="5">
          <cell r="C5">
            <v>2000</v>
          </cell>
          <cell r="D5">
            <v>530</v>
          </cell>
        </row>
      </sheetData>
      <sheetData sheetId="9">
        <row r="5">
          <cell r="C5">
            <v>450</v>
          </cell>
          <cell r="D5">
            <v>123</v>
          </cell>
        </row>
      </sheetData>
      <sheetData sheetId="10">
        <row r="5">
          <cell r="C5">
            <v>450</v>
          </cell>
          <cell r="D5">
            <v>104</v>
          </cell>
        </row>
      </sheetData>
      <sheetData sheetId="11">
        <row r="5">
          <cell r="C5">
            <v>350</v>
          </cell>
          <cell r="D5">
            <v>226</v>
          </cell>
        </row>
      </sheetData>
      <sheetData sheetId="12">
        <row r="5">
          <cell r="C5">
            <v>250</v>
          </cell>
          <cell r="D5">
            <v>253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1"/>
      <sheetName val="2"/>
      <sheetName val="3"/>
      <sheetName val="4"/>
      <sheetName val="5"/>
      <sheetName val="6"/>
      <sheetName val="Ч2"/>
    </sheetNames>
    <sheetDataSet>
      <sheetData sheetId="0"/>
      <sheetData sheetId="1"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</sheetData>
      <sheetData sheetId="2">
        <row r="5">
          <cell r="C5">
            <v>541404</v>
          </cell>
          <cell r="D5">
            <v>169868</v>
          </cell>
        </row>
        <row r="6">
          <cell r="C6">
            <v>0</v>
          </cell>
          <cell r="D6">
            <v>0</v>
          </cell>
        </row>
      </sheetData>
      <sheetData sheetId="3">
        <row r="5">
          <cell r="C5">
            <v>62640</v>
          </cell>
          <cell r="D5">
            <v>21348</v>
          </cell>
        </row>
        <row r="6">
          <cell r="C6">
            <v>0</v>
          </cell>
          <cell r="D6">
            <v>0</v>
          </cell>
        </row>
      </sheetData>
      <sheetData sheetId="4">
        <row r="5">
          <cell r="C5">
            <v>10080</v>
          </cell>
          <cell r="D5">
            <v>3432</v>
          </cell>
        </row>
        <row r="6">
          <cell r="C6">
            <v>1188</v>
          </cell>
          <cell r="D6">
            <v>297</v>
          </cell>
        </row>
      </sheetData>
      <sheetData sheetId="5">
        <row r="5">
          <cell r="C5">
            <v>6480</v>
          </cell>
          <cell r="D5">
            <v>2160</v>
          </cell>
        </row>
        <row r="6">
          <cell r="C6">
            <v>20736</v>
          </cell>
          <cell r="D6">
            <v>5184</v>
          </cell>
        </row>
      </sheetData>
      <sheetData sheetId="6">
        <row r="5">
          <cell r="C5">
            <v>53136</v>
          </cell>
          <cell r="D5">
            <v>18576</v>
          </cell>
        </row>
        <row r="6">
          <cell r="C6">
            <v>67392</v>
          </cell>
          <cell r="D6">
            <v>16848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workbookViewId="0">
      <selection sqref="A1:F1"/>
    </sheetView>
  </sheetViews>
  <sheetFormatPr defaultColWidth="9.109375" defaultRowHeight="15.6" x14ac:dyDescent="0.3"/>
  <cols>
    <col min="1" max="1" width="4.109375" style="1" customWidth="1"/>
    <col min="2" max="2" width="15.6640625" style="1" customWidth="1"/>
    <col min="3" max="3" width="10" style="2" customWidth="1"/>
    <col min="4" max="4" width="13.109375" style="1" customWidth="1"/>
    <col min="5" max="5" width="12.6640625" style="1" customWidth="1"/>
    <col min="6" max="6" width="16" style="1" customWidth="1"/>
    <col min="7" max="256" width="9.109375" style="1"/>
    <col min="257" max="257" width="4.109375" style="1" customWidth="1"/>
    <col min="258" max="258" width="15.6640625" style="1" customWidth="1"/>
    <col min="259" max="259" width="10" style="1" customWidth="1"/>
    <col min="260" max="261" width="9.88671875" style="1" customWidth="1"/>
    <col min="262" max="262" width="10" style="1" customWidth="1"/>
    <col min="263" max="512" width="9.109375" style="1"/>
    <col min="513" max="513" width="4.109375" style="1" customWidth="1"/>
    <col min="514" max="514" width="15.6640625" style="1" customWidth="1"/>
    <col min="515" max="515" width="10" style="1" customWidth="1"/>
    <col min="516" max="517" width="9.88671875" style="1" customWidth="1"/>
    <col min="518" max="518" width="10" style="1" customWidth="1"/>
    <col min="519" max="768" width="9.109375" style="1"/>
    <col min="769" max="769" width="4.109375" style="1" customWidth="1"/>
    <col min="770" max="770" width="15.6640625" style="1" customWidth="1"/>
    <col min="771" max="771" width="10" style="1" customWidth="1"/>
    <col min="772" max="773" width="9.88671875" style="1" customWidth="1"/>
    <col min="774" max="774" width="10" style="1" customWidth="1"/>
    <col min="775" max="1024" width="9.109375" style="1"/>
    <col min="1025" max="1025" width="4.109375" style="1" customWidth="1"/>
    <col min="1026" max="1026" width="15.6640625" style="1" customWidth="1"/>
    <col min="1027" max="1027" width="10" style="1" customWidth="1"/>
    <col min="1028" max="1029" width="9.88671875" style="1" customWidth="1"/>
    <col min="1030" max="1030" width="10" style="1" customWidth="1"/>
    <col min="1031" max="1280" width="9.109375" style="1"/>
    <col min="1281" max="1281" width="4.109375" style="1" customWidth="1"/>
    <col min="1282" max="1282" width="15.6640625" style="1" customWidth="1"/>
    <col min="1283" max="1283" width="10" style="1" customWidth="1"/>
    <col min="1284" max="1285" width="9.88671875" style="1" customWidth="1"/>
    <col min="1286" max="1286" width="10" style="1" customWidth="1"/>
    <col min="1287" max="1536" width="9.109375" style="1"/>
    <col min="1537" max="1537" width="4.109375" style="1" customWidth="1"/>
    <col min="1538" max="1538" width="15.6640625" style="1" customWidth="1"/>
    <col min="1539" max="1539" width="10" style="1" customWidth="1"/>
    <col min="1540" max="1541" width="9.88671875" style="1" customWidth="1"/>
    <col min="1542" max="1542" width="10" style="1" customWidth="1"/>
    <col min="1543" max="1792" width="9.109375" style="1"/>
    <col min="1793" max="1793" width="4.109375" style="1" customWidth="1"/>
    <col min="1794" max="1794" width="15.6640625" style="1" customWidth="1"/>
    <col min="1795" max="1795" width="10" style="1" customWidth="1"/>
    <col min="1796" max="1797" width="9.88671875" style="1" customWidth="1"/>
    <col min="1798" max="1798" width="10" style="1" customWidth="1"/>
    <col min="1799" max="2048" width="9.109375" style="1"/>
    <col min="2049" max="2049" width="4.109375" style="1" customWidth="1"/>
    <col min="2050" max="2050" width="15.6640625" style="1" customWidth="1"/>
    <col min="2051" max="2051" width="10" style="1" customWidth="1"/>
    <col min="2052" max="2053" width="9.88671875" style="1" customWidth="1"/>
    <col min="2054" max="2054" width="10" style="1" customWidth="1"/>
    <col min="2055" max="2304" width="9.109375" style="1"/>
    <col min="2305" max="2305" width="4.109375" style="1" customWidth="1"/>
    <col min="2306" max="2306" width="15.6640625" style="1" customWidth="1"/>
    <col min="2307" max="2307" width="10" style="1" customWidth="1"/>
    <col min="2308" max="2309" width="9.88671875" style="1" customWidth="1"/>
    <col min="2310" max="2310" width="10" style="1" customWidth="1"/>
    <col min="2311" max="2560" width="9.109375" style="1"/>
    <col min="2561" max="2561" width="4.109375" style="1" customWidth="1"/>
    <col min="2562" max="2562" width="15.6640625" style="1" customWidth="1"/>
    <col min="2563" max="2563" width="10" style="1" customWidth="1"/>
    <col min="2564" max="2565" width="9.88671875" style="1" customWidth="1"/>
    <col min="2566" max="2566" width="10" style="1" customWidth="1"/>
    <col min="2567" max="2816" width="9.109375" style="1"/>
    <col min="2817" max="2817" width="4.109375" style="1" customWidth="1"/>
    <col min="2818" max="2818" width="15.6640625" style="1" customWidth="1"/>
    <col min="2819" max="2819" width="10" style="1" customWidth="1"/>
    <col min="2820" max="2821" width="9.88671875" style="1" customWidth="1"/>
    <col min="2822" max="2822" width="10" style="1" customWidth="1"/>
    <col min="2823" max="3072" width="9.109375" style="1"/>
    <col min="3073" max="3073" width="4.109375" style="1" customWidth="1"/>
    <col min="3074" max="3074" width="15.6640625" style="1" customWidth="1"/>
    <col min="3075" max="3075" width="10" style="1" customWidth="1"/>
    <col min="3076" max="3077" width="9.88671875" style="1" customWidth="1"/>
    <col min="3078" max="3078" width="10" style="1" customWidth="1"/>
    <col min="3079" max="3328" width="9.109375" style="1"/>
    <col min="3329" max="3329" width="4.109375" style="1" customWidth="1"/>
    <col min="3330" max="3330" width="15.6640625" style="1" customWidth="1"/>
    <col min="3331" max="3331" width="10" style="1" customWidth="1"/>
    <col min="3332" max="3333" width="9.88671875" style="1" customWidth="1"/>
    <col min="3334" max="3334" width="10" style="1" customWidth="1"/>
    <col min="3335" max="3584" width="9.109375" style="1"/>
    <col min="3585" max="3585" width="4.109375" style="1" customWidth="1"/>
    <col min="3586" max="3586" width="15.6640625" style="1" customWidth="1"/>
    <col min="3587" max="3587" width="10" style="1" customWidth="1"/>
    <col min="3588" max="3589" width="9.88671875" style="1" customWidth="1"/>
    <col min="3590" max="3590" width="10" style="1" customWidth="1"/>
    <col min="3591" max="3840" width="9.109375" style="1"/>
    <col min="3841" max="3841" width="4.109375" style="1" customWidth="1"/>
    <col min="3842" max="3842" width="15.6640625" style="1" customWidth="1"/>
    <col min="3843" max="3843" width="10" style="1" customWidth="1"/>
    <col min="3844" max="3845" width="9.88671875" style="1" customWidth="1"/>
    <col min="3846" max="3846" width="10" style="1" customWidth="1"/>
    <col min="3847" max="4096" width="9.109375" style="1"/>
    <col min="4097" max="4097" width="4.109375" style="1" customWidth="1"/>
    <col min="4098" max="4098" width="15.6640625" style="1" customWidth="1"/>
    <col min="4099" max="4099" width="10" style="1" customWidth="1"/>
    <col min="4100" max="4101" width="9.88671875" style="1" customWidth="1"/>
    <col min="4102" max="4102" width="10" style="1" customWidth="1"/>
    <col min="4103" max="4352" width="9.109375" style="1"/>
    <col min="4353" max="4353" width="4.109375" style="1" customWidth="1"/>
    <col min="4354" max="4354" width="15.6640625" style="1" customWidth="1"/>
    <col min="4355" max="4355" width="10" style="1" customWidth="1"/>
    <col min="4356" max="4357" width="9.88671875" style="1" customWidth="1"/>
    <col min="4358" max="4358" width="10" style="1" customWidth="1"/>
    <col min="4359" max="4608" width="9.109375" style="1"/>
    <col min="4609" max="4609" width="4.109375" style="1" customWidth="1"/>
    <col min="4610" max="4610" width="15.6640625" style="1" customWidth="1"/>
    <col min="4611" max="4611" width="10" style="1" customWidth="1"/>
    <col min="4612" max="4613" width="9.88671875" style="1" customWidth="1"/>
    <col min="4614" max="4614" width="10" style="1" customWidth="1"/>
    <col min="4615" max="4864" width="9.109375" style="1"/>
    <col min="4865" max="4865" width="4.109375" style="1" customWidth="1"/>
    <col min="4866" max="4866" width="15.6640625" style="1" customWidth="1"/>
    <col min="4867" max="4867" width="10" style="1" customWidth="1"/>
    <col min="4868" max="4869" width="9.88671875" style="1" customWidth="1"/>
    <col min="4870" max="4870" width="10" style="1" customWidth="1"/>
    <col min="4871" max="5120" width="9.109375" style="1"/>
    <col min="5121" max="5121" width="4.109375" style="1" customWidth="1"/>
    <col min="5122" max="5122" width="15.6640625" style="1" customWidth="1"/>
    <col min="5123" max="5123" width="10" style="1" customWidth="1"/>
    <col min="5124" max="5125" width="9.88671875" style="1" customWidth="1"/>
    <col min="5126" max="5126" width="10" style="1" customWidth="1"/>
    <col min="5127" max="5376" width="9.109375" style="1"/>
    <col min="5377" max="5377" width="4.109375" style="1" customWidth="1"/>
    <col min="5378" max="5378" width="15.6640625" style="1" customWidth="1"/>
    <col min="5379" max="5379" width="10" style="1" customWidth="1"/>
    <col min="5380" max="5381" width="9.88671875" style="1" customWidth="1"/>
    <col min="5382" max="5382" width="10" style="1" customWidth="1"/>
    <col min="5383" max="5632" width="9.109375" style="1"/>
    <col min="5633" max="5633" width="4.109375" style="1" customWidth="1"/>
    <col min="5634" max="5634" width="15.6640625" style="1" customWidth="1"/>
    <col min="5635" max="5635" width="10" style="1" customWidth="1"/>
    <col min="5636" max="5637" width="9.88671875" style="1" customWidth="1"/>
    <col min="5638" max="5638" width="10" style="1" customWidth="1"/>
    <col min="5639" max="5888" width="9.109375" style="1"/>
    <col min="5889" max="5889" width="4.109375" style="1" customWidth="1"/>
    <col min="5890" max="5890" width="15.6640625" style="1" customWidth="1"/>
    <col min="5891" max="5891" width="10" style="1" customWidth="1"/>
    <col min="5892" max="5893" width="9.88671875" style="1" customWidth="1"/>
    <col min="5894" max="5894" width="10" style="1" customWidth="1"/>
    <col min="5895" max="6144" width="9.109375" style="1"/>
    <col min="6145" max="6145" width="4.109375" style="1" customWidth="1"/>
    <col min="6146" max="6146" width="15.6640625" style="1" customWidth="1"/>
    <col min="6147" max="6147" width="10" style="1" customWidth="1"/>
    <col min="6148" max="6149" width="9.88671875" style="1" customWidth="1"/>
    <col min="6150" max="6150" width="10" style="1" customWidth="1"/>
    <col min="6151" max="6400" width="9.109375" style="1"/>
    <col min="6401" max="6401" width="4.109375" style="1" customWidth="1"/>
    <col min="6402" max="6402" width="15.6640625" style="1" customWidth="1"/>
    <col min="6403" max="6403" width="10" style="1" customWidth="1"/>
    <col min="6404" max="6405" width="9.88671875" style="1" customWidth="1"/>
    <col min="6406" max="6406" width="10" style="1" customWidth="1"/>
    <col min="6407" max="6656" width="9.109375" style="1"/>
    <col min="6657" max="6657" width="4.109375" style="1" customWidth="1"/>
    <col min="6658" max="6658" width="15.6640625" style="1" customWidth="1"/>
    <col min="6659" max="6659" width="10" style="1" customWidth="1"/>
    <col min="6660" max="6661" width="9.88671875" style="1" customWidth="1"/>
    <col min="6662" max="6662" width="10" style="1" customWidth="1"/>
    <col min="6663" max="6912" width="9.109375" style="1"/>
    <col min="6913" max="6913" width="4.109375" style="1" customWidth="1"/>
    <col min="6914" max="6914" width="15.6640625" style="1" customWidth="1"/>
    <col min="6915" max="6915" width="10" style="1" customWidth="1"/>
    <col min="6916" max="6917" width="9.88671875" style="1" customWidth="1"/>
    <col min="6918" max="6918" width="10" style="1" customWidth="1"/>
    <col min="6919" max="7168" width="9.109375" style="1"/>
    <col min="7169" max="7169" width="4.109375" style="1" customWidth="1"/>
    <col min="7170" max="7170" width="15.6640625" style="1" customWidth="1"/>
    <col min="7171" max="7171" width="10" style="1" customWidth="1"/>
    <col min="7172" max="7173" width="9.88671875" style="1" customWidth="1"/>
    <col min="7174" max="7174" width="10" style="1" customWidth="1"/>
    <col min="7175" max="7424" width="9.109375" style="1"/>
    <col min="7425" max="7425" width="4.109375" style="1" customWidth="1"/>
    <col min="7426" max="7426" width="15.6640625" style="1" customWidth="1"/>
    <col min="7427" max="7427" width="10" style="1" customWidth="1"/>
    <col min="7428" max="7429" width="9.88671875" style="1" customWidth="1"/>
    <col min="7430" max="7430" width="10" style="1" customWidth="1"/>
    <col min="7431" max="7680" width="9.109375" style="1"/>
    <col min="7681" max="7681" width="4.109375" style="1" customWidth="1"/>
    <col min="7682" max="7682" width="15.6640625" style="1" customWidth="1"/>
    <col min="7683" max="7683" width="10" style="1" customWidth="1"/>
    <col min="7684" max="7685" width="9.88671875" style="1" customWidth="1"/>
    <col min="7686" max="7686" width="10" style="1" customWidth="1"/>
    <col min="7687" max="7936" width="9.109375" style="1"/>
    <col min="7937" max="7937" width="4.109375" style="1" customWidth="1"/>
    <col min="7938" max="7938" width="15.6640625" style="1" customWidth="1"/>
    <col min="7939" max="7939" width="10" style="1" customWidth="1"/>
    <col min="7940" max="7941" width="9.88671875" style="1" customWidth="1"/>
    <col min="7942" max="7942" width="10" style="1" customWidth="1"/>
    <col min="7943" max="8192" width="9.109375" style="1"/>
    <col min="8193" max="8193" width="4.109375" style="1" customWidth="1"/>
    <col min="8194" max="8194" width="15.6640625" style="1" customWidth="1"/>
    <col min="8195" max="8195" width="10" style="1" customWidth="1"/>
    <col min="8196" max="8197" width="9.88671875" style="1" customWidth="1"/>
    <col min="8198" max="8198" width="10" style="1" customWidth="1"/>
    <col min="8199" max="8448" width="9.109375" style="1"/>
    <col min="8449" max="8449" width="4.109375" style="1" customWidth="1"/>
    <col min="8450" max="8450" width="15.6640625" style="1" customWidth="1"/>
    <col min="8451" max="8451" width="10" style="1" customWidth="1"/>
    <col min="8452" max="8453" width="9.88671875" style="1" customWidth="1"/>
    <col min="8454" max="8454" width="10" style="1" customWidth="1"/>
    <col min="8455" max="8704" width="9.109375" style="1"/>
    <col min="8705" max="8705" width="4.109375" style="1" customWidth="1"/>
    <col min="8706" max="8706" width="15.6640625" style="1" customWidth="1"/>
    <col min="8707" max="8707" width="10" style="1" customWidth="1"/>
    <col min="8708" max="8709" width="9.88671875" style="1" customWidth="1"/>
    <col min="8710" max="8710" width="10" style="1" customWidth="1"/>
    <col min="8711" max="8960" width="9.109375" style="1"/>
    <col min="8961" max="8961" width="4.109375" style="1" customWidth="1"/>
    <col min="8962" max="8962" width="15.6640625" style="1" customWidth="1"/>
    <col min="8963" max="8963" width="10" style="1" customWidth="1"/>
    <col min="8964" max="8965" width="9.88671875" style="1" customWidth="1"/>
    <col min="8966" max="8966" width="10" style="1" customWidth="1"/>
    <col min="8967" max="9216" width="9.109375" style="1"/>
    <col min="9217" max="9217" width="4.109375" style="1" customWidth="1"/>
    <col min="9218" max="9218" width="15.6640625" style="1" customWidth="1"/>
    <col min="9219" max="9219" width="10" style="1" customWidth="1"/>
    <col min="9220" max="9221" width="9.88671875" style="1" customWidth="1"/>
    <col min="9222" max="9222" width="10" style="1" customWidth="1"/>
    <col min="9223" max="9472" width="9.109375" style="1"/>
    <col min="9473" max="9473" width="4.109375" style="1" customWidth="1"/>
    <col min="9474" max="9474" width="15.6640625" style="1" customWidth="1"/>
    <col min="9475" max="9475" width="10" style="1" customWidth="1"/>
    <col min="9476" max="9477" width="9.88671875" style="1" customWidth="1"/>
    <col min="9478" max="9478" width="10" style="1" customWidth="1"/>
    <col min="9479" max="9728" width="9.109375" style="1"/>
    <col min="9729" max="9729" width="4.109375" style="1" customWidth="1"/>
    <col min="9730" max="9730" width="15.6640625" style="1" customWidth="1"/>
    <col min="9731" max="9731" width="10" style="1" customWidth="1"/>
    <col min="9732" max="9733" width="9.88671875" style="1" customWidth="1"/>
    <col min="9734" max="9734" width="10" style="1" customWidth="1"/>
    <col min="9735" max="9984" width="9.109375" style="1"/>
    <col min="9985" max="9985" width="4.109375" style="1" customWidth="1"/>
    <col min="9986" max="9986" width="15.6640625" style="1" customWidth="1"/>
    <col min="9987" max="9987" width="10" style="1" customWidth="1"/>
    <col min="9988" max="9989" width="9.88671875" style="1" customWidth="1"/>
    <col min="9990" max="9990" width="10" style="1" customWidth="1"/>
    <col min="9991" max="10240" width="9.109375" style="1"/>
    <col min="10241" max="10241" width="4.109375" style="1" customWidth="1"/>
    <col min="10242" max="10242" width="15.6640625" style="1" customWidth="1"/>
    <col min="10243" max="10243" width="10" style="1" customWidth="1"/>
    <col min="10244" max="10245" width="9.88671875" style="1" customWidth="1"/>
    <col min="10246" max="10246" width="10" style="1" customWidth="1"/>
    <col min="10247" max="10496" width="9.109375" style="1"/>
    <col min="10497" max="10497" width="4.109375" style="1" customWidth="1"/>
    <col min="10498" max="10498" width="15.6640625" style="1" customWidth="1"/>
    <col min="10499" max="10499" width="10" style="1" customWidth="1"/>
    <col min="10500" max="10501" width="9.88671875" style="1" customWidth="1"/>
    <col min="10502" max="10502" width="10" style="1" customWidth="1"/>
    <col min="10503" max="10752" width="9.109375" style="1"/>
    <col min="10753" max="10753" width="4.109375" style="1" customWidth="1"/>
    <col min="10754" max="10754" width="15.6640625" style="1" customWidth="1"/>
    <col min="10755" max="10755" width="10" style="1" customWidth="1"/>
    <col min="10756" max="10757" width="9.88671875" style="1" customWidth="1"/>
    <col min="10758" max="10758" width="10" style="1" customWidth="1"/>
    <col min="10759" max="11008" width="9.109375" style="1"/>
    <col min="11009" max="11009" width="4.109375" style="1" customWidth="1"/>
    <col min="11010" max="11010" width="15.6640625" style="1" customWidth="1"/>
    <col min="11011" max="11011" width="10" style="1" customWidth="1"/>
    <col min="11012" max="11013" width="9.88671875" style="1" customWidth="1"/>
    <col min="11014" max="11014" width="10" style="1" customWidth="1"/>
    <col min="11015" max="11264" width="9.109375" style="1"/>
    <col min="11265" max="11265" width="4.109375" style="1" customWidth="1"/>
    <col min="11266" max="11266" width="15.6640625" style="1" customWidth="1"/>
    <col min="11267" max="11267" width="10" style="1" customWidth="1"/>
    <col min="11268" max="11269" width="9.88671875" style="1" customWidth="1"/>
    <col min="11270" max="11270" width="10" style="1" customWidth="1"/>
    <col min="11271" max="11520" width="9.109375" style="1"/>
    <col min="11521" max="11521" width="4.109375" style="1" customWidth="1"/>
    <col min="11522" max="11522" width="15.6640625" style="1" customWidth="1"/>
    <col min="11523" max="11523" width="10" style="1" customWidth="1"/>
    <col min="11524" max="11525" width="9.88671875" style="1" customWidth="1"/>
    <col min="11526" max="11526" width="10" style="1" customWidth="1"/>
    <col min="11527" max="11776" width="9.109375" style="1"/>
    <col min="11777" max="11777" width="4.109375" style="1" customWidth="1"/>
    <col min="11778" max="11778" width="15.6640625" style="1" customWidth="1"/>
    <col min="11779" max="11779" width="10" style="1" customWidth="1"/>
    <col min="11780" max="11781" width="9.88671875" style="1" customWidth="1"/>
    <col min="11782" max="11782" width="10" style="1" customWidth="1"/>
    <col min="11783" max="12032" width="9.109375" style="1"/>
    <col min="12033" max="12033" width="4.109375" style="1" customWidth="1"/>
    <col min="12034" max="12034" width="15.6640625" style="1" customWidth="1"/>
    <col min="12035" max="12035" width="10" style="1" customWidth="1"/>
    <col min="12036" max="12037" width="9.88671875" style="1" customWidth="1"/>
    <col min="12038" max="12038" width="10" style="1" customWidth="1"/>
    <col min="12039" max="12288" width="9.109375" style="1"/>
    <col min="12289" max="12289" width="4.109375" style="1" customWidth="1"/>
    <col min="12290" max="12290" width="15.6640625" style="1" customWidth="1"/>
    <col min="12291" max="12291" width="10" style="1" customWidth="1"/>
    <col min="12292" max="12293" width="9.88671875" style="1" customWidth="1"/>
    <col min="12294" max="12294" width="10" style="1" customWidth="1"/>
    <col min="12295" max="12544" width="9.109375" style="1"/>
    <col min="12545" max="12545" width="4.109375" style="1" customWidth="1"/>
    <col min="12546" max="12546" width="15.6640625" style="1" customWidth="1"/>
    <col min="12547" max="12547" width="10" style="1" customWidth="1"/>
    <col min="12548" max="12549" width="9.88671875" style="1" customWidth="1"/>
    <col min="12550" max="12550" width="10" style="1" customWidth="1"/>
    <col min="12551" max="12800" width="9.109375" style="1"/>
    <col min="12801" max="12801" width="4.109375" style="1" customWidth="1"/>
    <col min="12802" max="12802" width="15.6640625" style="1" customWidth="1"/>
    <col min="12803" max="12803" width="10" style="1" customWidth="1"/>
    <col min="12804" max="12805" width="9.88671875" style="1" customWidth="1"/>
    <col min="12806" max="12806" width="10" style="1" customWidth="1"/>
    <col min="12807" max="13056" width="9.109375" style="1"/>
    <col min="13057" max="13057" width="4.109375" style="1" customWidth="1"/>
    <col min="13058" max="13058" width="15.6640625" style="1" customWidth="1"/>
    <col min="13059" max="13059" width="10" style="1" customWidth="1"/>
    <col min="13060" max="13061" width="9.88671875" style="1" customWidth="1"/>
    <col min="13062" max="13062" width="10" style="1" customWidth="1"/>
    <col min="13063" max="13312" width="9.109375" style="1"/>
    <col min="13313" max="13313" width="4.109375" style="1" customWidth="1"/>
    <col min="13314" max="13314" width="15.6640625" style="1" customWidth="1"/>
    <col min="13315" max="13315" width="10" style="1" customWidth="1"/>
    <col min="13316" max="13317" width="9.88671875" style="1" customWidth="1"/>
    <col min="13318" max="13318" width="10" style="1" customWidth="1"/>
    <col min="13319" max="13568" width="9.109375" style="1"/>
    <col min="13569" max="13569" width="4.109375" style="1" customWidth="1"/>
    <col min="13570" max="13570" width="15.6640625" style="1" customWidth="1"/>
    <col min="13571" max="13571" width="10" style="1" customWidth="1"/>
    <col min="13572" max="13573" width="9.88671875" style="1" customWidth="1"/>
    <col min="13574" max="13574" width="10" style="1" customWidth="1"/>
    <col min="13575" max="13824" width="9.109375" style="1"/>
    <col min="13825" max="13825" width="4.109375" style="1" customWidth="1"/>
    <col min="13826" max="13826" width="15.6640625" style="1" customWidth="1"/>
    <col min="13827" max="13827" width="10" style="1" customWidth="1"/>
    <col min="13828" max="13829" width="9.88671875" style="1" customWidth="1"/>
    <col min="13830" max="13830" width="10" style="1" customWidth="1"/>
    <col min="13831" max="14080" width="9.109375" style="1"/>
    <col min="14081" max="14081" width="4.109375" style="1" customWidth="1"/>
    <col min="14082" max="14082" width="15.6640625" style="1" customWidth="1"/>
    <col min="14083" max="14083" width="10" style="1" customWidth="1"/>
    <col min="14084" max="14085" width="9.88671875" style="1" customWidth="1"/>
    <col min="14086" max="14086" width="10" style="1" customWidth="1"/>
    <col min="14087" max="14336" width="9.109375" style="1"/>
    <col min="14337" max="14337" width="4.109375" style="1" customWidth="1"/>
    <col min="14338" max="14338" width="15.6640625" style="1" customWidth="1"/>
    <col min="14339" max="14339" width="10" style="1" customWidth="1"/>
    <col min="14340" max="14341" width="9.88671875" style="1" customWidth="1"/>
    <col min="14342" max="14342" width="10" style="1" customWidth="1"/>
    <col min="14343" max="14592" width="9.109375" style="1"/>
    <col min="14593" max="14593" width="4.109375" style="1" customWidth="1"/>
    <col min="14594" max="14594" width="15.6640625" style="1" customWidth="1"/>
    <col min="14595" max="14595" width="10" style="1" customWidth="1"/>
    <col min="14596" max="14597" width="9.88671875" style="1" customWidth="1"/>
    <col min="14598" max="14598" width="10" style="1" customWidth="1"/>
    <col min="14599" max="14848" width="9.109375" style="1"/>
    <col min="14849" max="14849" width="4.109375" style="1" customWidth="1"/>
    <col min="14850" max="14850" width="15.6640625" style="1" customWidth="1"/>
    <col min="14851" max="14851" width="10" style="1" customWidth="1"/>
    <col min="14852" max="14853" width="9.88671875" style="1" customWidth="1"/>
    <col min="14854" max="14854" width="10" style="1" customWidth="1"/>
    <col min="14855" max="15104" width="9.109375" style="1"/>
    <col min="15105" max="15105" width="4.109375" style="1" customWidth="1"/>
    <col min="15106" max="15106" width="15.6640625" style="1" customWidth="1"/>
    <col min="15107" max="15107" width="10" style="1" customWidth="1"/>
    <col min="15108" max="15109" width="9.88671875" style="1" customWidth="1"/>
    <col min="15110" max="15110" width="10" style="1" customWidth="1"/>
    <col min="15111" max="15360" width="9.109375" style="1"/>
    <col min="15361" max="15361" width="4.109375" style="1" customWidth="1"/>
    <col min="15362" max="15362" width="15.6640625" style="1" customWidth="1"/>
    <col min="15363" max="15363" width="10" style="1" customWidth="1"/>
    <col min="15364" max="15365" width="9.88671875" style="1" customWidth="1"/>
    <col min="15366" max="15366" width="10" style="1" customWidth="1"/>
    <col min="15367" max="15616" width="9.109375" style="1"/>
    <col min="15617" max="15617" width="4.109375" style="1" customWidth="1"/>
    <col min="15618" max="15618" width="15.6640625" style="1" customWidth="1"/>
    <col min="15619" max="15619" width="10" style="1" customWidth="1"/>
    <col min="15620" max="15621" width="9.88671875" style="1" customWidth="1"/>
    <col min="15622" max="15622" width="10" style="1" customWidth="1"/>
    <col min="15623" max="15872" width="9.109375" style="1"/>
    <col min="15873" max="15873" width="4.109375" style="1" customWidth="1"/>
    <col min="15874" max="15874" width="15.6640625" style="1" customWidth="1"/>
    <col min="15875" max="15875" width="10" style="1" customWidth="1"/>
    <col min="15876" max="15877" width="9.88671875" style="1" customWidth="1"/>
    <col min="15878" max="15878" width="10" style="1" customWidth="1"/>
    <col min="15879" max="16128" width="9.109375" style="1"/>
    <col min="16129" max="16129" width="4.109375" style="1" customWidth="1"/>
    <col min="16130" max="16130" width="15.6640625" style="1" customWidth="1"/>
    <col min="16131" max="16131" width="10" style="1" customWidth="1"/>
    <col min="16132" max="16133" width="9.88671875" style="1" customWidth="1"/>
    <col min="16134" max="16134" width="10" style="1" customWidth="1"/>
    <col min="16135" max="16384" width="9.109375" style="1"/>
  </cols>
  <sheetData>
    <row r="1" spans="1:7" x14ac:dyDescent="0.3">
      <c r="A1" s="35" t="s">
        <v>130</v>
      </c>
      <c r="B1" s="36"/>
      <c r="C1" s="36"/>
      <c r="D1" s="36"/>
      <c r="E1" s="36"/>
      <c r="F1" s="36"/>
    </row>
    <row r="3" spans="1:7" s="34" customFormat="1" ht="48.6" customHeight="1" x14ac:dyDescent="0.3">
      <c r="A3" s="31" t="s">
        <v>0</v>
      </c>
      <c r="B3" s="32" t="s">
        <v>1</v>
      </c>
      <c r="C3" s="33" t="s">
        <v>2</v>
      </c>
      <c r="D3" s="32" t="s">
        <v>3</v>
      </c>
      <c r="E3" s="32" t="s">
        <v>129</v>
      </c>
      <c r="F3" s="32" t="s">
        <v>4</v>
      </c>
    </row>
    <row r="4" spans="1:7" s="6" customFormat="1" ht="15" customHeight="1" x14ac:dyDescent="0.3">
      <c r="A4" s="14">
        <v>1</v>
      </c>
      <c r="B4" s="15" t="s">
        <v>5</v>
      </c>
      <c r="C4" s="16">
        <f>'[1]1-3'!C5+'[1]2'!C5+'[1]3'!C5+'[1]4'!C5+'[1]5'!C5+'[1]3-8'!C5+'[1]7'!C5+'[1]8'!C5+'[1]9'!C5+'[1]10'!C5+'[1]1-3гкп'!C5+'[1]12'!C5+'[1]13'!C5+'[1]14'!C5+'[1]15'!C5+'[1]3-8 гкп'!C5+'[1]17'!C5+'[1]18'!C5+'[1]19'!C5+'[1]20'!C5+'[1]21'!C5</f>
        <v>293</v>
      </c>
      <c r="D4" s="17">
        <f>'[1]1-3'!D5+'[1]2'!D5+'[1]3'!D5+'[1]4'!D5+'[1]5'!D5+'[1]3-8'!D5+'[1]7'!D5+'[1]8'!D5+'[1]9'!D5+'[1]10'!D5+'[1]1-3гкп'!D5+'[1]12'!D5+'[1]13'!D5+'[1]14'!D5+'[1]15'!D5+'[1]3-8 гкп'!D5+'[1]17'!D5+'[1]18'!D5+'[1]19'!D5+'[1]20'!D5+'[1]21'!D5</f>
        <v>296</v>
      </c>
      <c r="E4" s="17">
        <f>SUM(D4-C4)</f>
        <v>3</v>
      </c>
      <c r="F4" s="18">
        <f>D4/C4*100</f>
        <v>101.02389078498292</v>
      </c>
      <c r="G4" s="5"/>
    </row>
    <row r="5" spans="1:7" s="6" customFormat="1" ht="15" customHeight="1" x14ac:dyDescent="0.3">
      <c r="A5" s="14">
        <v>2</v>
      </c>
      <c r="B5" s="15" t="s">
        <v>6</v>
      </c>
      <c r="C5" s="16">
        <f>'[1]1-3'!C6+'[1]2'!C6+'[1]3'!C6+'[1]4'!C6+'[1]5'!C6+'[1]3-8'!C6+'[1]7'!C6+'[1]8'!C6+'[1]9'!C6+'[1]10'!C6+'[1]1-3гкп'!C6+'[1]12'!C6+'[1]13'!C6+'[1]14'!C6+'[1]15'!C6+'[1]3-8 гкп'!C6+'[1]17'!C6+'[1]18'!C6+'[1]19'!C6+'[1]20'!C6+'[1]21'!C6</f>
        <v>165</v>
      </c>
      <c r="D5" s="17">
        <f>'[1]1-3'!D6+'[1]2'!D6+'[1]3'!D6+'[1]4'!D6+'[1]5'!D6+'[1]3-8'!D6+'[1]7'!D6+'[1]8'!D6+'[1]9'!D6+'[1]10'!D6+'[1]1-3гкп'!D6+'[1]12'!D6+'[1]13'!D6+'[1]14'!D6+'[1]15'!D6+'[1]3-8 гкп'!D6+'[1]17'!D6+'[1]18'!D6+'[1]19'!D6+'[1]20'!D6+'[1]21'!D6</f>
        <v>164</v>
      </c>
      <c r="E5" s="17">
        <f t="shared" ref="E5:E68" si="0">SUM(D5-C5)</f>
        <v>-1</v>
      </c>
      <c r="F5" s="18">
        <f>D5/C5*100</f>
        <v>99.393939393939391</v>
      </c>
    </row>
    <row r="6" spans="1:7" s="6" customFormat="1" ht="15" customHeight="1" x14ac:dyDescent="0.3">
      <c r="A6" s="14">
        <v>3</v>
      </c>
      <c r="B6" s="15" t="s">
        <v>7</v>
      </c>
      <c r="C6" s="16">
        <f>'[1]1-3'!C7+'[1]2'!C7+'[1]3'!C7+'[1]4'!C7+'[1]5'!C7+'[1]3-8'!C7+'[1]7'!C7+'[1]8'!C7+'[1]9'!C7+'[1]10'!C7+'[1]1-3гкп'!C7+'[1]12'!C7+'[1]13'!C7+'[1]14'!C7+'[1]15'!C7+'[1]3-8 гкп'!C7+'[1]17'!C7+'[1]18'!C7+'[1]19'!C7+'[1]20'!C7+'[1]21'!C7</f>
        <v>436</v>
      </c>
      <c r="D6" s="17">
        <f>'[1]1-3'!D7+'[1]2'!D7+'[1]3'!D7+'[1]4'!D7+'[1]5'!D7+'[1]3-8'!D7+'[1]7'!D7+'[1]8'!D7+'[1]9'!D7+'[1]10'!D7+'[1]1-3гкп'!D7+'[1]12'!D7+'[1]13'!D7+'[1]14'!D7+'[1]15'!D7+'[1]3-8 гкп'!D7+'[1]17'!D7+'[1]18'!D7+'[1]19'!D7+'[1]20'!D7+'[1]21'!D7</f>
        <v>438</v>
      </c>
      <c r="E6" s="17">
        <f t="shared" si="0"/>
        <v>2</v>
      </c>
      <c r="F6" s="18">
        <f>D6/C6*100</f>
        <v>100.45871559633028</v>
      </c>
    </row>
    <row r="7" spans="1:7" s="6" customFormat="1" ht="15" customHeight="1" x14ac:dyDescent="0.3">
      <c r="A7" s="14">
        <v>4</v>
      </c>
      <c r="B7" s="15" t="s">
        <v>8</v>
      </c>
      <c r="C7" s="16">
        <f>'[1]1-3'!C8+'[1]2'!C8+'[1]3'!C8+'[1]4'!C8+'[1]5'!C8+'[1]3-8'!C8+'[1]7'!C8+'[1]8'!C8+'[1]9'!C8+'[1]10'!C8+'[1]1-3гкп'!C8+'[1]12'!C8+'[1]13'!C8+'[1]14'!C8+'[1]15'!C8+'[1]3-8 гкп'!C8+'[1]17'!C8+'[1]18'!C8+'[1]19'!C8+'[1]20'!C8+'[1]21'!C8</f>
        <v>306</v>
      </c>
      <c r="D7" s="17">
        <f>'[1]1-3'!D8+'[1]2'!D8+'[1]3'!D8+'[1]4'!D8+'[1]5'!D8+'[1]3-8'!D8+'[1]7'!D8+'[1]8'!D8+'[1]9'!D8+'[1]10'!D8+'[1]1-3гкп'!D8+'[1]12'!D8+'[1]13'!D8+'[1]14'!D8+'[1]15'!D8+'[1]3-8 гкп'!D8+'[1]17'!D8+'[1]18'!D8+'[1]19'!D8+'[1]20'!D8+'[1]21'!D8</f>
        <v>304</v>
      </c>
      <c r="E7" s="17">
        <f t="shared" si="0"/>
        <v>-2</v>
      </c>
      <c r="F7" s="18">
        <f>D7/C7*100</f>
        <v>99.346405228758172</v>
      </c>
    </row>
    <row r="8" spans="1:7" s="7" customFormat="1" ht="15" customHeight="1" x14ac:dyDescent="0.3">
      <c r="A8" s="19">
        <v>5</v>
      </c>
      <c r="B8" s="20" t="s">
        <v>9</v>
      </c>
      <c r="C8" s="16">
        <f>'[1]1-3'!C9+'[1]2'!C9+'[1]3'!C9+'[1]4'!C9+'[1]5'!C9+'[1]3-8'!C9+'[1]7'!C9+'[1]8'!C9+'[1]9'!C9+'[1]10'!C9+'[1]1-3гкп'!C9+'[1]12'!C9+'[1]13'!C9+'[1]14'!C9+'[1]15'!C9+'[1]3-8 гкп'!C9+'[1]17'!C9+'[1]18'!C9+'[1]19'!C9+'[1]20'!C9+'[1]21'!C9</f>
        <v>567</v>
      </c>
      <c r="D8" s="17">
        <f>'[1]1-3'!D9+'[1]2'!D9+'[1]3'!D9+'[1]4'!D9+'[1]5'!D9+'[1]3-8'!D9+'[1]7'!D9+'[1]8'!D9+'[1]9'!D9+'[1]10'!D9+'[1]1-3гкп'!D9+'[1]12'!D9+'[1]13'!D9+'[1]14'!D9+'[1]15'!D9+'[1]3-8 гкп'!D9+'[1]17'!D9+'[1]18'!D9+'[1]19'!D9+'[1]20'!D9+'[1]21'!D9</f>
        <v>564</v>
      </c>
      <c r="E8" s="17">
        <f t="shared" si="0"/>
        <v>-3</v>
      </c>
      <c r="F8" s="21">
        <f>D8/C8*100</f>
        <v>99.470899470899468</v>
      </c>
    </row>
    <row r="9" spans="1:7" s="6" customFormat="1" ht="15" customHeight="1" x14ac:dyDescent="0.3">
      <c r="A9" s="14">
        <v>6</v>
      </c>
      <c r="B9" s="15" t="s">
        <v>10</v>
      </c>
      <c r="C9" s="16">
        <f>'[1]1-3'!C10+'[1]2'!C10+'[1]3'!C10+'[1]4'!C10+'[1]5'!C10+'[1]3-8'!C10+'[1]7'!C10+'[1]8'!C10+'[1]9'!C10+'[1]10'!C10+'[1]1-3гкп'!C10+'[1]12'!C10+'[1]13'!C10+'[1]14'!C10+'[1]15'!C10+'[1]3-8 гкп'!C10+'[1]17'!C10+'[1]18'!C10+'[1]19'!C10+'[1]20'!C10+'[1]21'!C10</f>
        <v>853</v>
      </c>
      <c r="D9" s="17">
        <f>'[1]1-3'!D10+'[1]2'!D10+'[1]3'!D10+'[1]4'!D10+'[1]5'!D10+'[1]3-8'!D10+'[1]7'!D10+'[1]8'!D10+'[1]9'!D10+'[1]10'!D10+'[1]1-3гкп'!D10+'[1]12'!D10+'[1]13'!D10+'[1]14'!D10+'[1]15'!D10+'[1]3-8 гкп'!D10+'[1]17'!D10+'[1]18'!D10+'[1]19'!D10+'[1]20'!D10+'[1]21'!D10</f>
        <v>851</v>
      </c>
      <c r="E9" s="17">
        <f t="shared" si="0"/>
        <v>-2</v>
      </c>
      <c r="F9" s="18">
        <f>D9/C9*100</f>
        <v>99.76553341148886</v>
      </c>
    </row>
    <row r="10" spans="1:7" s="6" customFormat="1" ht="15" customHeight="1" x14ac:dyDescent="0.3">
      <c r="A10" s="14">
        <v>7</v>
      </c>
      <c r="B10" s="15" t="s">
        <v>11</v>
      </c>
      <c r="C10" s="16">
        <f>'[1]1-3'!C11+'[1]2'!C11+'[1]3'!C11+'[1]4'!C11+'[1]5'!C11+'[1]3-8'!C11+'[1]7'!C11+'[1]8'!C11+'[1]9'!C11+'[1]10'!C11+'[1]1-3гкп'!C11+'[1]12'!C11+'[1]13'!C11+'[1]14'!C11+'[1]15'!C11+'[1]3-8 гкп'!C11+'[1]17'!C11+'[1]18'!C11+'[1]19'!C11+'[1]20'!C11+'[1]21'!C11</f>
        <v>443</v>
      </c>
      <c r="D10" s="17">
        <f>'[1]1-3'!D11+'[1]2'!D11+'[1]3'!D11+'[1]4'!D11+'[1]5'!D11+'[1]3-8'!D11+'[1]7'!D11+'[1]8'!D11+'[1]9'!D11+'[1]10'!D11+'[1]1-3гкп'!D11+'[1]12'!D11+'[1]13'!D11+'[1]14'!D11+'[1]15'!D11+'[1]3-8 гкп'!D11+'[1]17'!D11+'[1]18'!D11+'[1]19'!D11+'[1]20'!D11+'[1]21'!D11</f>
        <v>443</v>
      </c>
      <c r="E10" s="17">
        <f t="shared" si="0"/>
        <v>0</v>
      </c>
      <c r="F10" s="18">
        <f>D10/C10*100</f>
        <v>100</v>
      </c>
    </row>
    <row r="11" spans="1:7" s="6" customFormat="1" ht="15" customHeight="1" x14ac:dyDescent="0.3">
      <c r="A11" s="14">
        <v>8</v>
      </c>
      <c r="B11" s="15" t="s">
        <v>12</v>
      </c>
      <c r="C11" s="16">
        <f>'[1]1-3'!C12+'[1]2'!C12+'[1]3'!C12+'[1]4'!C12+'[1]5'!C12+'[1]3-8'!C12+'[1]7'!C12+'[1]8'!C12+'[1]9'!C12+'[1]10'!C12+'[1]1-3гкп'!C12+'[1]12'!C12+'[1]13'!C12+'[1]14'!C12+'[1]15'!C12+'[1]3-8 гкп'!C12+'[1]17'!C12+'[1]18'!C12+'[1]19'!C12+'[1]20'!C12+'[1]21'!C12</f>
        <v>334</v>
      </c>
      <c r="D11" s="17">
        <f>'[1]1-3'!D12+'[1]2'!D12+'[1]3'!D12+'[1]4'!D12+'[1]5'!D12+'[1]3-8'!D12+'[1]7'!D12+'[1]8'!D12+'[1]9'!D12+'[1]10'!D12+'[1]1-3гкп'!D12+'[1]12'!D12+'[1]13'!D12+'[1]14'!D12+'[1]15'!D12+'[1]3-8 гкп'!D12+'[1]17'!D12+'[1]18'!D12+'[1]19'!D12+'[1]20'!D12+'[1]21'!D12</f>
        <v>336</v>
      </c>
      <c r="E11" s="17">
        <f t="shared" si="0"/>
        <v>2</v>
      </c>
      <c r="F11" s="18">
        <f>D11/C11*100</f>
        <v>100.59880239520957</v>
      </c>
    </row>
    <row r="12" spans="1:7" s="6" customFormat="1" ht="15" customHeight="1" x14ac:dyDescent="0.3">
      <c r="A12" s="14">
        <v>9</v>
      </c>
      <c r="B12" s="15" t="s">
        <v>13</v>
      </c>
      <c r="C12" s="16">
        <f>'[1]1-3'!C13+'[1]2'!C13+'[1]3'!C13+'[1]4'!C13+'[1]5'!C13+'[1]3-8'!C13+'[1]7'!C13+'[1]8'!C13+'[1]9'!C13+'[1]10'!C13+'[1]1-3гкп'!C13+'[1]12'!C13+'[1]13'!C13+'[1]14'!C13+'[1]15'!C13+'[1]3-8 гкп'!C13+'[1]17'!C13+'[1]18'!C13+'[1]19'!C13+'[1]20'!C13+'[1]21'!C13</f>
        <v>137</v>
      </c>
      <c r="D12" s="17">
        <f>'[1]1-3'!D13+'[1]2'!D13+'[1]3'!D13+'[1]4'!D13+'[1]5'!D13+'[1]3-8'!D13+'[1]7'!D13+'[1]8'!D13+'[1]9'!D13+'[1]10'!D13+'[1]1-3гкп'!D13+'[1]12'!D13+'[1]13'!D13+'[1]14'!D13+'[1]15'!D13+'[1]3-8 гкп'!D13+'[1]17'!D13+'[1]18'!D13+'[1]19'!D13+'[1]20'!D13+'[1]21'!D13</f>
        <v>137</v>
      </c>
      <c r="E12" s="17">
        <f t="shared" si="0"/>
        <v>0</v>
      </c>
      <c r="F12" s="18">
        <f>D12/C12*100</f>
        <v>100</v>
      </c>
    </row>
    <row r="13" spans="1:7" s="6" customFormat="1" ht="15" customHeight="1" x14ac:dyDescent="0.3">
      <c r="A13" s="14">
        <v>10</v>
      </c>
      <c r="B13" s="15" t="s">
        <v>14</v>
      </c>
      <c r="C13" s="16">
        <f>'[1]1-3'!C14+'[1]2'!C14+'[1]3'!C14+'[1]4'!C14+'[1]5'!C14+'[1]3-8'!C14+'[1]7'!C14+'[1]8'!C14+'[1]9'!C14+'[1]10'!C14+'[1]1-3гкп'!C14+'[1]12'!C14+'[1]13'!C14+'[1]14'!C14+'[1]15'!C14+'[1]3-8 гкп'!C14+'[1]17'!C14+'[1]18'!C14+'[1]19'!C14+'[1]20'!C14+'[1]21'!C14</f>
        <v>948</v>
      </c>
      <c r="D13" s="22">
        <f>'[1]1-3'!D14+'[1]2'!D14+'[1]3'!D14+'[1]4'!D14+'[1]5'!D14+'[1]3-8'!D14+'[1]7'!D14+'[1]8'!D14+'[1]9'!D14+'[1]10'!D14+'[1]1-3гкп'!D14+'[1]12'!D14+'[1]13'!D14+'[1]14'!D14+'[1]15'!D14+'[1]3-8 гкп'!D14+'[1]17'!D14+'[1]18'!D14+'[1]19'!D14+'[1]20'!D14+'[1]21'!D14</f>
        <v>952</v>
      </c>
      <c r="E13" s="17">
        <f t="shared" si="0"/>
        <v>4</v>
      </c>
      <c r="F13" s="18">
        <f>D13/C13*100</f>
        <v>100.42194092827003</v>
      </c>
    </row>
    <row r="14" spans="1:7" s="6" customFormat="1" ht="15" customHeight="1" x14ac:dyDescent="0.3">
      <c r="A14" s="14">
        <v>11</v>
      </c>
      <c r="B14" s="15" t="s">
        <v>15</v>
      </c>
      <c r="C14" s="16">
        <f>'[1]1-3'!C15+'[1]2'!C15+'[1]3'!C15+'[1]4'!C15+'[1]5'!C15+'[1]3-8'!C15+'[1]7'!C15+'[1]8'!C15+'[1]9'!C15+'[1]10'!C15+'[1]1-3гкп'!C15+'[1]12'!C15+'[1]13'!C15+'[1]14'!C15+'[1]15'!C15+'[1]3-8 гкп'!C15+'[1]17'!C15+'[1]18'!C15+'[1]19'!C15+'[1]20'!C15+'[1]21'!C15</f>
        <v>136</v>
      </c>
      <c r="D14" s="17">
        <f>'[1]1-3'!D15+'[1]2'!D15+'[1]3'!D15+'[1]4'!D15+'[1]5'!D15+'[1]3-8'!D15+'[1]7'!D15+'[1]8'!D15+'[1]9'!D15+'[1]10'!D15+'[1]1-3гкп'!D15+'[1]12'!D15+'[1]13'!D15+'[1]14'!D15+'[1]15'!D15+'[1]3-8 гкп'!D15+'[1]17'!D15+'[1]18'!D15+'[1]19'!D15+'[1]20'!D15+'[1]21'!D15</f>
        <v>139</v>
      </c>
      <c r="E14" s="17">
        <f t="shared" si="0"/>
        <v>3</v>
      </c>
      <c r="F14" s="18">
        <f>D14/C14*100</f>
        <v>102.20588235294117</v>
      </c>
    </row>
    <row r="15" spans="1:7" s="6" customFormat="1" ht="15" customHeight="1" x14ac:dyDescent="0.3">
      <c r="A15" s="14">
        <v>12</v>
      </c>
      <c r="B15" s="15" t="s">
        <v>16</v>
      </c>
      <c r="C15" s="16">
        <f>'[1]1-3'!C16+'[1]2'!C16+'[1]3'!C16+'[1]4'!C16+'[1]5'!C16+'[1]3-8'!C16+'[1]7'!C16+'[1]8'!C16+'[1]9'!C16+'[1]10'!C16+'[1]1-3гкп'!C16+'[1]12'!C16+'[1]13'!C16+'[1]14'!C16+'[1]15'!C16+'[1]3-8 гкп'!C16+'[1]17'!C16+'[1]18'!C16+'[1]19'!C16+'[1]20'!C16+'[1]21'!C16</f>
        <v>252</v>
      </c>
      <c r="D15" s="17">
        <f>'[1]1-3'!D16+'[1]2'!D16+'[1]3'!D16+'[1]4'!D16+'[1]5'!D16+'[1]3-8'!D16+'[1]7'!D16+'[1]8'!D16+'[1]9'!D16+'[1]10'!D16+'[1]1-3гкп'!D16+'[1]12'!D16+'[1]13'!D16+'[1]14'!D16+'[1]15'!D16+'[1]3-8 гкп'!D16+'[1]17'!D16+'[1]18'!D16+'[1]19'!D16+'[1]20'!D16+'[1]21'!D16</f>
        <v>249</v>
      </c>
      <c r="E15" s="17">
        <f t="shared" si="0"/>
        <v>-3</v>
      </c>
      <c r="F15" s="18">
        <f>D15/C15*100</f>
        <v>98.80952380952381</v>
      </c>
    </row>
    <row r="16" spans="1:7" s="6" customFormat="1" ht="15" customHeight="1" x14ac:dyDescent="0.3">
      <c r="A16" s="14">
        <v>13</v>
      </c>
      <c r="B16" s="15" t="s">
        <v>17</v>
      </c>
      <c r="C16" s="16">
        <f>'[1]1-3'!C17+'[1]2'!C17+'[1]3'!C17+'[1]4'!C17+'[1]5'!C17+'[1]3-8'!C17+'[1]7'!C17+'[1]8'!C17+'[1]9'!C17+'[1]10'!C17+'[1]1-3гкп'!C17+'[1]12'!C17+'[1]13'!C17+'[1]14'!C17+'[1]15'!C17+'[1]3-8 гкп'!C17+'[1]17'!C17+'[1]18'!C17+'[1]19'!C17+'[1]20'!C17+'[1]21'!C17</f>
        <v>305</v>
      </c>
      <c r="D16" s="17">
        <f>'[1]1-3'!D17+'[1]2'!D17+'[1]3'!D17+'[1]4'!D17+'[1]5'!D17+'[1]3-8'!D17+'[1]7'!D17+'[1]8'!D17+'[1]9'!D17+'[1]10'!D17+'[1]1-3гкп'!D17+'[1]12'!D17+'[1]13'!D17+'[1]14'!D17+'[1]15'!D17+'[1]3-8 гкп'!D17+'[1]17'!D17+'[1]18'!D17+'[1]19'!D17+'[1]20'!D17+'[1]21'!D17</f>
        <v>306</v>
      </c>
      <c r="E16" s="17">
        <f t="shared" si="0"/>
        <v>1</v>
      </c>
      <c r="F16" s="18">
        <f>D16/C16*100</f>
        <v>100.32786885245901</v>
      </c>
    </row>
    <row r="17" spans="1:6" s="6" customFormat="1" ht="15" customHeight="1" x14ac:dyDescent="0.3">
      <c r="A17" s="14">
        <v>14</v>
      </c>
      <c r="B17" s="15" t="s">
        <v>18</v>
      </c>
      <c r="C17" s="16">
        <f>'[1]1-3'!C18+'[1]2'!C18+'[1]3'!C18+'[1]4'!C18+'[1]5'!C18+'[1]3-8'!C18+'[1]7'!C18+'[1]8'!C18+'[1]9'!C18+'[1]10'!C18+'[1]1-3гкп'!C18+'[1]12'!C18+'[1]13'!C18+'[1]14'!C18+'[1]15'!C18+'[1]3-8 гкп'!C18+'[1]17'!C18+'[1]18'!C18+'[1]19'!C18+'[1]20'!C18+'[1]21'!C18</f>
        <v>97</v>
      </c>
      <c r="D17" s="17">
        <f>'[1]1-3'!D18+'[1]2'!D18+'[1]3'!D18+'[1]4'!D18+'[1]5'!D18+'[1]3-8'!D18+'[1]7'!D18+'[1]8'!D18+'[1]9'!D18+'[1]10'!D18+'[1]1-3гкп'!D18+'[1]12'!D18+'[1]13'!D18+'[1]14'!D18+'[1]15'!D18+'[1]3-8 гкп'!D18+'[1]17'!D18+'[1]18'!D18+'[1]19'!D18+'[1]20'!D18+'[1]21'!D18</f>
        <v>98</v>
      </c>
      <c r="E17" s="17">
        <f t="shared" si="0"/>
        <v>1</v>
      </c>
      <c r="F17" s="18">
        <f>D17/C17*100</f>
        <v>101.03092783505154</v>
      </c>
    </row>
    <row r="18" spans="1:6" s="6" customFormat="1" ht="15" customHeight="1" x14ac:dyDescent="0.3">
      <c r="A18" s="14">
        <v>15</v>
      </c>
      <c r="B18" s="15" t="s">
        <v>19</v>
      </c>
      <c r="C18" s="16">
        <f>'[1]1-3'!C19+'[1]2'!C19+'[1]3'!C19+'[1]4'!C19+'[1]5'!C19+'[1]3-8'!C19+'[1]7'!C19+'[1]8'!C19+'[1]9'!C19+'[1]10'!C19+'[1]1-3гкп'!C19+'[1]12'!C19+'[1]13'!C19+'[1]14'!C19+'[1]15'!C19+'[1]3-8 гкп'!C19+'[1]17'!C19+'[1]18'!C19+'[1]19'!C19+'[1]20'!C19+'[1]21'!C19</f>
        <v>386</v>
      </c>
      <c r="D18" s="17">
        <f>'[1]1-3'!D19+'[1]2'!D19+'[1]3'!D19+'[1]4'!D19+'[1]5'!D19+'[1]3-8'!D19+'[1]7'!D19+'[1]8'!D19+'[1]9'!D19+'[1]10'!D19+'[1]1-3гкп'!D19+'[1]12'!D19+'[1]13'!D19+'[1]14'!D19+'[1]15'!D19+'[1]3-8 гкп'!D19+'[1]17'!D19+'[1]18'!D19+'[1]19'!D19+'[1]20'!D19+'[1]21'!D19</f>
        <v>366</v>
      </c>
      <c r="E18" s="17">
        <f t="shared" si="0"/>
        <v>-20</v>
      </c>
      <c r="F18" s="18">
        <f>D18/C18*100</f>
        <v>94.818652849740943</v>
      </c>
    </row>
    <row r="19" spans="1:6" s="6" customFormat="1" ht="15" customHeight="1" x14ac:dyDescent="0.3">
      <c r="A19" s="14">
        <v>16</v>
      </c>
      <c r="B19" s="15" t="s">
        <v>20</v>
      </c>
      <c r="C19" s="23">
        <f>'[1]1-3'!C20+'[1]2'!C20+'[1]3'!C20+'[1]4'!C20+'[1]5'!C20+'[1]3-8'!C20+'[1]7'!C20+'[1]8'!C20+'[1]9'!C20+'[1]10'!C20+'[1]1-3гкп'!C20+'[1]12'!C20+'[1]13'!C20+'[1]14'!C20+'[1]15'!C20+'[1]3-8 гкп'!C20+'[1]17'!C20+'[1]18'!C20+'[1]19'!C20+'[1]20'!C20+'[1]21'!C20</f>
        <v>89</v>
      </c>
      <c r="D19" s="17">
        <f>'[1]1-3'!D20+'[1]2'!D20+'[1]3'!D20+'[1]4'!D20+'[1]5'!D20+'[1]3-8'!D20+'[1]7'!D20+'[1]8'!D20+'[1]9'!D20+'[1]10'!D20+'[1]1-3гкп'!D20+'[1]12'!D20+'[1]13'!D20+'[1]14'!D20+'[1]15'!D20+'[1]3-8 гкп'!D20+'[1]17'!D20+'[1]18'!D20+'[1]19'!D20+'[1]20'!D20+'[1]21'!D20</f>
        <v>104</v>
      </c>
      <c r="E19" s="17">
        <f t="shared" si="0"/>
        <v>15</v>
      </c>
      <c r="F19" s="18">
        <f>D19/C19*100</f>
        <v>116.85393258426966</v>
      </c>
    </row>
    <row r="20" spans="1:6" s="6" customFormat="1" ht="15" customHeight="1" x14ac:dyDescent="0.3">
      <c r="A20" s="14">
        <v>17</v>
      </c>
      <c r="B20" s="15" t="s">
        <v>21</v>
      </c>
      <c r="C20" s="16">
        <f>'[1]1-3'!C21+'[1]2'!C21+'[1]3'!C21+'[1]4'!C21+'[1]5'!C21+'[1]3-8'!C21+'[1]7'!C21+'[1]8'!C21+'[1]9'!C21+'[1]10'!C21+'[1]1-3гкп'!C21+'[1]12'!C21+'[1]13'!C21+'[1]14'!C21+'[1]3-8 гкп'!C21+'[1]17'!C21+'[1]18'!C21+'[1]19'!C21+'[1]20'!C21+'[1]21'!C21</f>
        <v>53</v>
      </c>
      <c r="D20" s="17">
        <f>'[1]1-3'!D21+'[1]2'!D21+'[1]3'!D21+'[1]4'!D21+'[1]5'!D21+'[1]3-8'!D21+'[1]7'!D21+'[1]8'!D21+'[1]9'!D21+'[1]10'!D21+'[1]1-3гкп'!D21+'[1]12'!D21+'[1]13'!D21+'[1]14'!D21+'[1]15'!D21+'[1]3-8 гкп'!D21+'[1]17'!D21+'[1]18'!D21+'[1]19'!D21+'[1]20'!D21+'[1]21'!D21</f>
        <v>53</v>
      </c>
      <c r="E20" s="17">
        <f t="shared" si="0"/>
        <v>0</v>
      </c>
      <c r="F20" s="18">
        <f>D20/C20*100</f>
        <v>100</v>
      </c>
    </row>
    <row r="21" spans="1:6" s="6" customFormat="1" ht="15" customHeight="1" x14ac:dyDescent="0.3">
      <c r="A21" s="14">
        <v>18</v>
      </c>
      <c r="B21" s="15" t="s">
        <v>22</v>
      </c>
      <c r="C21" s="16">
        <f>'[1]1-3'!C22+'[1]2'!C22+'[1]3'!C22+'[1]4'!C22+'[1]5'!C22+'[1]3-8'!C22+'[1]7'!C22+'[1]8'!C22+'[1]9'!C22+'[1]10'!C22+'[1]1-3гкп'!C22+'[1]12'!C22+'[1]13'!C22+'[1]14'!C22+'[1]3-8 гкп'!C22+'[1]17'!C22+'[1]18'!C22+'[1]19'!C22+'[1]20'!C22+'[1]21'!C22</f>
        <v>320</v>
      </c>
      <c r="D21" s="17">
        <f>'[1]1-3'!D22+'[1]2'!D22+'[1]3'!D22+'[1]4'!D22+'[1]5'!D22+'[1]3-8'!D22+'[1]7'!D22+'[1]8'!D22+'[1]9'!D22+'[1]10'!D22+'[1]1-3гкп'!D22+'[1]12'!D22+'[1]13'!D22+'[1]14'!D22+'[1]15'!D22+'[1]3-8 гкп'!D22+'[1]17'!D22+'[1]18'!D22+'[1]19'!D22+'[1]20'!D22+'[1]21'!D22</f>
        <v>320</v>
      </c>
      <c r="E21" s="17">
        <f t="shared" si="0"/>
        <v>0</v>
      </c>
      <c r="F21" s="18">
        <f>D21/C21*100</f>
        <v>100</v>
      </c>
    </row>
    <row r="22" spans="1:6" s="6" customFormat="1" ht="15" customHeight="1" x14ac:dyDescent="0.3">
      <c r="A22" s="14">
        <v>19</v>
      </c>
      <c r="B22" s="15" t="s">
        <v>23</v>
      </c>
      <c r="C22" s="16">
        <f>'[1]1-3'!C23+'[1]2'!C23+'[1]3'!C23+'[1]4'!C23+'[1]5'!C23+'[1]3-8'!C23+'[1]7'!C23+'[1]8'!C23+'[1]9'!C23+'[1]10'!C23+'[1]1-3гкп'!C23+'[1]12'!C23+'[1]13'!C23+'[1]14'!C23+'[1]3-8 гкп'!C23+'[1]17'!C23+'[1]18'!C23+'[1]19'!C23+'[1]20'!C23+'[1]21'!C23</f>
        <v>69</v>
      </c>
      <c r="D22" s="17">
        <f>'[1]1-3'!D23+'[1]2'!D23+'[1]3'!D23+'[1]4'!D23+'[1]5'!D23+'[1]3-8'!D23+'[1]7'!D23+'[1]8'!D23+'[1]9'!D23+'[1]10'!D23+'[1]1-3гкп'!D23+'[1]12'!D23+'[1]13'!D23+'[1]14'!D23+'[1]15'!D23+'[1]3-8 гкп'!D23+'[1]17'!D23+'[1]18'!D23+'[1]19'!D23+'[1]20'!D23+'[1]21'!D23</f>
        <v>69</v>
      </c>
      <c r="E22" s="17">
        <f t="shared" si="0"/>
        <v>0</v>
      </c>
      <c r="F22" s="18">
        <f>D22/C22*100</f>
        <v>100</v>
      </c>
    </row>
    <row r="23" spans="1:6" s="6" customFormat="1" ht="15" customHeight="1" x14ac:dyDescent="0.3">
      <c r="A23" s="14">
        <v>20</v>
      </c>
      <c r="B23" s="15" t="s">
        <v>24</v>
      </c>
      <c r="C23" s="16">
        <f>'[1]1-3'!C24+'[1]2'!C24+'[1]3'!C24+'[1]4'!C24+'[1]5'!C24+'[1]3-8'!C24+'[1]7'!C24+'[1]8'!C24+'[1]9'!C24+'[1]10'!C24+'[1]1-3гкп'!C24+'[1]12'!C24+'[1]13'!C24+'[1]14'!C24+'[1]3-8 гкп'!C24+'[1]17'!C24+'[1]18'!C24+'[1]19'!C24+'[1]20'!C24+'[1]21'!C24</f>
        <v>171</v>
      </c>
      <c r="D23" s="17">
        <f>'[1]1-3'!D24+'[1]2'!D24+'[1]3'!D24+'[1]4'!D24+'[1]5'!D24+'[1]3-8'!D24+'[1]7'!D24+'[1]8'!D24+'[1]9'!D24+'[1]10'!D24+'[1]1-3гкп'!D24+'[1]12'!D24+'[1]13'!D24+'[1]14'!D24+'[1]15'!D24+'[1]3-8 гкп'!D24+'[1]17'!D24+'[1]18'!D24+'[1]19'!D24+'[1]20'!D24+'[1]21'!D24</f>
        <v>171</v>
      </c>
      <c r="E23" s="17">
        <f t="shared" si="0"/>
        <v>0</v>
      </c>
      <c r="F23" s="18">
        <f>D23/C23*100</f>
        <v>100</v>
      </c>
    </row>
    <row r="24" spans="1:6" s="6" customFormat="1" ht="15" customHeight="1" x14ac:dyDescent="0.3">
      <c r="A24" s="14">
        <v>21</v>
      </c>
      <c r="B24" s="15" t="s">
        <v>25</v>
      </c>
      <c r="C24" s="16">
        <f>'[1]1-3'!C25+'[1]2'!C25+'[1]3'!C25+'[1]4'!C25+'[1]5'!C25+'[1]3-8'!C25+'[1]7'!C25+'[1]8'!C25+'[1]9'!C25+'[1]10'!C25+'[1]1-3гкп'!C25+'[1]12'!C25+'[1]13'!C25+'[1]14'!C25+'[1]3-8 гкп'!C25+'[1]17'!C25+'[1]18'!C25+'[1]19'!C25+'[1]20'!C25+'[1]21'!C25</f>
        <v>136</v>
      </c>
      <c r="D24" s="17">
        <f>'[1]1-3'!D25+'[1]2'!D25+'[1]3'!D25+'[1]4'!D25+'[1]5'!D25+'[1]3-8'!D25+'[1]7'!D25+'[1]8'!D25+'[1]9'!D25+'[1]10'!D25+'[1]1-3гкп'!D25+'[1]12'!D25+'[1]13'!D25+'[1]14'!D25+'[1]15'!D25+'[1]3-8 гкп'!D25+'[1]17'!D25+'[1]18'!D25+'[1]19'!D25+'[1]20'!D25+'[1]21'!D25</f>
        <v>138</v>
      </c>
      <c r="E24" s="17">
        <f t="shared" si="0"/>
        <v>2</v>
      </c>
      <c r="F24" s="18">
        <f>D24/C24*100</f>
        <v>101.47058823529412</v>
      </c>
    </row>
    <row r="25" spans="1:6" s="6" customFormat="1" ht="15" customHeight="1" x14ac:dyDescent="0.3">
      <c r="A25" s="14">
        <v>22</v>
      </c>
      <c r="B25" s="15" t="s">
        <v>26</v>
      </c>
      <c r="C25" s="16">
        <f>'[1]1-3'!C26+'[1]2'!C26+'[1]3'!C26+'[1]4'!C26+'[1]5'!C26+'[1]3-8'!C26+'[1]7'!C26+'[1]8'!C26+'[1]9'!C26+'[1]10'!C26+'[1]1-3гкп'!C26+'[1]12'!C26+'[1]13'!C26+'[1]14'!C26+'[1]3-8 гкп'!C26+'[1]17'!C26+'[1]18'!C26+'[1]19'!C26+'[1]20'!C26+'[1]21'!C26</f>
        <v>234</v>
      </c>
      <c r="D25" s="17">
        <f>'[1]1-3'!D26+'[1]2'!D26+'[1]3'!D26+'[1]4'!D26+'[1]5'!D26+'[1]3-8'!D26+'[1]7'!D26+'[1]8'!D26+'[1]9'!D26+'[1]10'!D26+'[1]1-3гкп'!D26+'[1]12'!D26+'[1]13'!D26+'[1]14'!D26+'[1]15'!D26+'[1]3-8 гкп'!D26+'[1]17'!D26+'[1]18'!D26+'[1]19'!D26+'[1]20'!D26+'[1]21'!D26</f>
        <v>233</v>
      </c>
      <c r="E25" s="17">
        <f t="shared" si="0"/>
        <v>-1</v>
      </c>
      <c r="F25" s="18">
        <f>D25/C25*100</f>
        <v>99.572649572649567</v>
      </c>
    </row>
    <row r="26" spans="1:6" s="6" customFormat="1" ht="15" customHeight="1" x14ac:dyDescent="0.3">
      <c r="A26" s="14">
        <v>23</v>
      </c>
      <c r="B26" s="15" t="s">
        <v>27</v>
      </c>
      <c r="C26" s="16">
        <f>'[1]1-3'!C27+'[1]2'!C27+'[1]3'!C27+'[1]4'!C27+'[1]5'!C27+'[1]3-8'!C27+'[1]7'!C27+'[1]8'!C27+'[1]9'!C27+'[1]10'!C27+'[1]1-3гкп'!C27+'[1]12'!C27+'[1]13'!C27+'[1]14'!C27+'[1]3-8 гкп'!C27+'[1]17'!C27+'[1]18'!C27+'[1]19'!C27+'[1]20'!C27+'[1]21'!C27</f>
        <v>109</v>
      </c>
      <c r="D26" s="17">
        <f>'[1]1-3'!D27+'[1]2'!D27+'[1]3'!D27+'[1]4'!D27+'[1]5'!D27+'[1]3-8'!D27+'[1]7'!D27+'[1]8'!D27+'[1]9'!D27+'[1]10'!D27+'[1]1-3гкп'!D27+'[1]12'!D27+'[1]13'!D27+'[1]14'!D27+'[1]15'!D27+'[1]3-8 гкп'!D27+'[1]17'!D27+'[1]18'!D27+'[1]19'!D27+'[1]20'!D27+'[1]21'!D27</f>
        <v>108</v>
      </c>
      <c r="E26" s="17">
        <f t="shared" si="0"/>
        <v>-1</v>
      </c>
      <c r="F26" s="18">
        <f>D26/C26*100</f>
        <v>99.082568807339456</v>
      </c>
    </row>
    <row r="27" spans="1:6" s="6" customFormat="1" ht="15" customHeight="1" x14ac:dyDescent="0.3">
      <c r="A27" s="14">
        <v>24</v>
      </c>
      <c r="B27" s="15" t="s">
        <v>28</v>
      </c>
      <c r="C27" s="16">
        <f>'[1]1-3'!C28+'[1]2'!C28+'[1]3'!C28+'[1]4'!C28+'[1]5'!C28+'[1]3-8'!C28+'[1]7'!C28+'[1]8'!C28+'[1]9'!C28+'[1]10'!C28+'[1]1-3гкп'!C28+'[1]12'!C28+'[1]13'!C28+'[1]14'!C28+'[1]3-8 гкп'!C28+'[1]17'!C28+'[1]18'!C28+'[1]19'!C28+'[1]20'!C28+'[1]21'!C28</f>
        <v>158</v>
      </c>
      <c r="D27" s="17">
        <f>'[1]1-3'!D28+'[1]2'!D28+'[1]3'!D28+'[1]4'!D28+'[1]5'!D28+'[1]3-8'!D28+'[1]7'!D28+'[1]8'!D28+'[1]9'!D28+'[1]10'!D28+'[1]1-3гкп'!D28+'[1]12'!D28+'[1]13'!D28+'[1]14'!D28+'[1]15'!D28+'[1]3-8 гкп'!D28+'[1]17'!D28+'[1]18'!D28+'[1]19'!D28+'[1]20'!D28+'[1]21'!D28</f>
        <v>158</v>
      </c>
      <c r="E27" s="17">
        <f t="shared" si="0"/>
        <v>0</v>
      </c>
      <c r="F27" s="18">
        <f>D27/C27*100</f>
        <v>100</v>
      </c>
    </row>
    <row r="28" spans="1:6" s="6" customFormat="1" ht="15" customHeight="1" x14ac:dyDescent="0.3">
      <c r="A28" s="14">
        <v>26</v>
      </c>
      <c r="B28" s="24" t="s">
        <v>29</v>
      </c>
      <c r="C28" s="16">
        <f>'[1]1-3'!C29+'[1]2'!C29+'[1]3'!C29+'[1]4'!C29+'[1]5'!C29+'[1]3-8'!C29+'[1]7'!C29+'[1]8'!C29+'[1]9'!C29+'[1]10'!C29+'[1]1-3гкп'!C29+'[1]12'!C29+'[1]13'!C29+'[1]14'!C29+'[1]3-8 гкп'!C29+'[1]17'!C29+'[1]18'!C29+'[1]19'!C29+'[1]20'!C29+'[1]21'!C29</f>
        <v>240</v>
      </c>
      <c r="D28" s="17">
        <f>'[1]1-3'!D29+'[1]2'!D29+'[1]3'!D29+'[1]4'!D29+'[1]5'!D29+'[1]3-8'!D29+'[1]7'!D29+'[1]8'!D29+'[1]9'!D29+'[1]10'!D29+'[1]1-3гкп'!D29+'[1]12'!D29+'[1]13'!D29+'[1]14'!D29+'[1]15'!D29+'[1]3-8 гкп'!D29+'[1]17'!D29+'[1]18'!D29+'[1]19'!D29+'[1]20'!D29+'[1]21'!D29</f>
        <v>238</v>
      </c>
      <c r="E28" s="17">
        <f t="shared" si="0"/>
        <v>-2</v>
      </c>
      <c r="F28" s="18">
        <f>D28/C28*100</f>
        <v>99.166666666666671</v>
      </c>
    </row>
    <row r="29" spans="1:6" s="6" customFormat="1" ht="15" customHeight="1" x14ac:dyDescent="0.3">
      <c r="A29" s="14">
        <v>27</v>
      </c>
      <c r="B29" s="15" t="s">
        <v>30</v>
      </c>
      <c r="C29" s="16">
        <f>'[1]1-3'!C30+'[1]2'!C30+'[1]3'!C30+'[1]4'!C30+'[1]5'!C30+'[1]3-8'!C30+'[1]7'!C30+'[1]8'!C30+'[1]9'!C30+'[1]10'!C30+'[1]1-3гкп'!C30+'[1]12'!C30+'[1]13'!C30+'[1]14'!C30+'[1]3-8 гкп'!C30+'[1]17'!C30+'[1]18'!C30+'[1]19'!C30+'[1]20'!C30+'[1]21'!C30</f>
        <v>181</v>
      </c>
      <c r="D29" s="17">
        <f>'[1]1-3'!D30+'[1]2'!D30+'[1]3'!D30+'[1]4'!D30+'[1]5'!D30+'[1]3-8'!D30+'[1]7'!D30+'[1]8'!D30+'[1]9'!D30+'[1]10'!D30+'[1]1-3гкп'!D30+'[1]12'!D30+'[1]13'!D30+'[1]14'!D30+'[1]15'!D30+'[1]3-8 гкп'!D30+'[1]17'!D30+'[1]18'!D30+'[1]19'!D30+'[1]20'!D30+'[1]21'!D30</f>
        <v>181</v>
      </c>
      <c r="E29" s="17">
        <f t="shared" si="0"/>
        <v>0</v>
      </c>
      <c r="F29" s="18">
        <f>D29/C29*100</f>
        <v>100</v>
      </c>
    </row>
    <row r="30" spans="1:6" s="6" customFormat="1" ht="15" customHeight="1" x14ac:dyDescent="0.3">
      <c r="A30" s="14">
        <v>28</v>
      </c>
      <c r="B30" s="15" t="s">
        <v>31</v>
      </c>
      <c r="C30" s="16">
        <f>'[1]1-3'!C31+'[1]2'!C31+'[1]3'!C31+'[1]4'!C31+'[1]5'!C31+'[1]3-8'!C31+'[1]7'!C31+'[1]8'!C31+'[1]9'!C31+'[1]10'!C31+'[1]1-3гкп'!C31+'[1]12'!C31+'[1]13'!C31+'[1]14'!C31+'[1]3-8 гкп'!C31+'[1]17'!C31+'[1]18'!C31+'[1]19'!C31+'[1]20'!C31+'[1]21'!C31</f>
        <v>316</v>
      </c>
      <c r="D30" s="17">
        <f>'[1]1-3'!D31+'[1]2'!D31+'[1]3'!D31+'[1]4'!D31+'[1]5'!D31+'[1]3-8'!D31+'[1]7'!D31+'[1]8'!D31+'[1]9'!D31+'[1]10'!D31+'[1]1-3гкп'!D31+'[1]12'!D31+'[1]13'!D31+'[1]14'!D31+'[1]15'!D31+'[1]3-8 гкп'!D31+'[1]17'!D31+'[1]18'!D31+'[1]19'!D31+'[1]20'!D31+'[1]21'!D31</f>
        <v>317</v>
      </c>
      <c r="E30" s="17">
        <f t="shared" si="0"/>
        <v>1</v>
      </c>
      <c r="F30" s="18">
        <f>D30/C30*100</f>
        <v>100.31645569620254</v>
      </c>
    </row>
    <row r="31" spans="1:6" s="6" customFormat="1" ht="15" customHeight="1" x14ac:dyDescent="0.3">
      <c r="A31" s="14">
        <v>29</v>
      </c>
      <c r="B31" s="15" t="s">
        <v>32</v>
      </c>
      <c r="C31" s="16">
        <f>'[1]1-3'!C32+'[1]2'!C32+'[1]3'!C32+'[1]4'!C32+'[1]5'!C32+'[1]3-8'!C32+'[1]7'!C32+'[1]8'!C32+'[1]9'!C32+'[1]10'!C32+'[1]1-3гкп'!C32+'[1]12'!C32+'[1]13'!C32+'[1]14'!C32+'[1]3-8 гкп'!C32+'[1]17'!C32+'[1]18'!C32+'[1]19'!C32+'[1]20'!C32+'[1]21'!C32</f>
        <v>138</v>
      </c>
      <c r="D31" s="17">
        <f>'[1]1-3'!D32+'[1]2'!D32+'[1]3'!D32+'[1]4'!D32+'[1]5'!D32+'[1]3-8'!D32+'[1]7'!D32+'[1]8'!D32+'[1]9'!D32+'[1]10'!D32+'[1]1-3гкп'!D32+'[1]12'!D32+'[1]13'!D32+'[1]14'!D32+'[1]15'!D32+'[1]3-8 гкп'!D32+'[1]17'!D32+'[1]18'!D32+'[1]19'!D32+'[1]20'!D32+'[1]21'!D32</f>
        <v>137</v>
      </c>
      <c r="E31" s="17">
        <f t="shared" si="0"/>
        <v>-1</v>
      </c>
      <c r="F31" s="18">
        <f>D31/C31*100</f>
        <v>99.275362318840578</v>
      </c>
    </row>
    <row r="32" spans="1:6" s="6" customFormat="1" ht="15" customHeight="1" x14ac:dyDescent="0.3">
      <c r="A32" s="14">
        <v>30</v>
      </c>
      <c r="B32" s="15" t="s">
        <v>33</v>
      </c>
      <c r="C32" s="16">
        <f>'[1]1-3'!C33+'[1]2'!C33+'[1]3'!C33+'[1]4'!C33+'[1]5'!C33+'[1]3-8'!C33+'[1]7'!C33+'[1]8'!C33+'[1]9'!C33+'[1]10'!C33+'[1]1-3гкп'!C33+'[1]12'!C33+'[1]13'!C33+'[1]14'!C33+'[1]3-8 гкп'!C33+'[1]17'!C33+'[1]18'!C33+'[1]19'!C33+'[1]20'!C33+'[1]21'!C33</f>
        <v>151</v>
      </c>
      <c r="D32" s="17">
        <f>'[1]1-3'!D33+'[1]2'!D33+'[1]3'!D33+'[1]4'!D33+'[1]5'!D33+'[1]3-8'!D33+'[1]7'!D33+'[1]8'!D33+'[1]9'!D33+'[1]10'!D33+'[1]1-3гкп'!D33+'[1]12'!D33+'[1]13'!D33+'[1]14'!D33+'[1]15'!D33+'[1]3-8 гкп'!D33+'[1]17'!D33+'[1]18'!D33+'[1]19'!D33+'[1]20'!D33+'[1]21'!D33</f>
        <v>157</v>
      </c>
      <c r="E32" s="17">
        <f t="shared" si="0"/>
        <v>6</v>
      </c>
      <c r="F32" s="18">
        <f>D32/C32*100</f>
        <v>103.97350993377484</v>
      </c>
    </row>
    <row r="33" spans="1:6" s="6" customFormat="1" ht="15" customHeight="1" x14ac:dyDescent="0.3">
      <c r="A33" s="14">
        <v>31</v>
      </c>
      <c r="B33" s="15" t="s">
        <v>34</v>
      </c>
      <c r="C33" s="16">
        <f>'[1]1-3'!C34+'[1]2'!C34+'[1]3'!C34+'[1]4'!C34+'[1]5'!C34+'[1]3-8'!C34+'[1]7'!C34+'[1]8'!C34+'[1]9'!C34+'[1]10'!C34+'[1]1-3гкп'!C34+'[1]12'!C34+'[1]13'!C34+'[1]14'!C34+'[1]3-8 гкп'!C34+'[1]17'!C34+'[1]18'!C34+'[1]19'!C34+'[1]20'!C34+'[1]21'!C34</f>
        <v>96</v>
      </c>
      <c r="D33" s="17">
        <f>'[1]1-3'!D34+'[1]2'!D34+'[1]3'!D34+'[1]4'!D34+'[1]5'!D34+'[1]3-8'!D34+'[1]7'!D34+'[1]8'!D34+'[1]9'!D34+'[1]10'!D34+'[1]1-3гкп'!D34+'[1]12'!D34+'[1]13'!D34+'[1]14'!D34+'[1]15'!D34+'[1]3-8 гкп'!D34+'[1]17'!D34+'[1]18'!D34+'[1]19'!D34+'[1]20'!D34+'[1]21'!D34</f>
        <v>96</v>
      </c>
      <c r="E33" s="17">
        <f t="shared" si="0"/>
        <v>0</v>
      </c>
      <c r="F33" s="18">
        <f>D33/C33*100</f>
        <v>100</v>
      </c>
    </row>
    <row r="34" spans="1:6" s="6" customFormat="1" ht="15" customHeight="1" x14ac:dyDescent="0.3">
      <c r="A34" s="14">
        <v>32</v>
      </c>
      <c r="B34" s="15" t="s">
        <v>35</v>
      </c>
      <c r="C34" s="16">
        <f>'[1]1-3'!C35+'[1]2'!C35+'[1]3'!C35+'[1]4'!C35+'[1]5'!C35+'[1]3-8'!C35+'[1]7'!C35+'[1]8'!C35+'[1]9'!C35+'[1]10'!C35+'[1]1-3гкп'!C35+'[1]12'!C35+'[1]13'!C35+'[1]14'!C35+'[1]3-8 гкп'!C35+'[1]17'!C35+'[1]18'!C35+'[1]19'!C35+'[1]20'!C35+'[1]21'!C35</f>
        <v>316</v>
      </c>
      <c r="D34" s="17">
        <f>'[1]1-3'!D35+'[1]2'!D35+'[1]3'!D35+'[1]4'!D35+'[1]5'!D35+'[1]3-8'!D35+'[1]7'!D35+'[1]8'!D35+'[1]9'!D35+'[1]10'!D35+'[1]1-3гкп'!D35+'[1]12'!D35+'[1]13'!D35+'[1]14'!D35+'[1]15'!D35+'[1]3-8 гкп'!D35+'[1]17'!D35+'[1]18'!D35+'[1]19'!D35+'[1]20'!D35+'[1]21'!D35</f>
        <v>318</v>
      </c>
      <c r="E34" s="17">
        <f t="shared" si="0"/>
        <v>2</v>
      </c>
      <c r="F34" s="18">
        <f>D34/C34*100</f>
        <v>100.63291139240506</v>
      </c>
    </row>
    <row r="35" spans="1:6" s="6" customFormat="1" ht="15" customHeight="1" x14ac:dyDescent="0.3">
      <c r="A35" s="14">
        <v>33</v>
      </c>
      <c r="B35" s="15" t="s">
        <v>36</v>
      </c>
      <c r="C35" s="16">
        <f>'[1]1-3'!C36+'[1]2'!C36+'[1]3'!C36+'[1]4'!C36+'[1]5'!C36+'[1]3-8'!C36+'[1]7'!C36+'[1]8'!C36+'[1]9'!C36+'[1]10'!C36+'[1]1-3гкп'!C36+'[1]12'!C36+'[1]13'!C36+'[1]14'!C36+'[1]3-8 гкп'!C36+'[1]17'!C36+'[1]18'!C36+'[1]19'!C36+'[1]20'!C36+'[1]21'!C36</f>
        <v>178</v>
      </c>
      <c r="D35" s="17">
        <f>'[1]1-3'!D36+'[1]2'!D36+'[1]3'!D36+'[1]4'!D36+'[1]5'!D36+'[1]3-8'!D36+'[1]7'!D36+'[1]8'!D36+'[1]9'!D36+'[1]10'!D36+'[1]1-3гкп'!D36+'[1]12'!D36+'[1]13'!D36+'[1]14'!D36+'[1]15'!D36+'[1]3-8 гкп'!D36+'[1]17'!D36+'[1]18'!D36+'[1]19'!D36+'[1]20'!D36+'[1]21'!D36</f>
        <v>177</v>
      </c>
      <c r="E35" s="17">
        <f t="shared" si="0"/>
        <v>-1</v>
      </c>
      <c r="F35" s="18">
        <f>D35/C35*100</f>
        <v>99.438202247191015</v>
      </c>
    </row>
    <row r="36" spans="1:6" s="6" customFormat="1" ht="15" customHeight="1" x14ac:dyDescent="0.3">
      <c r="A36" s="14">
        <v>34</v>
      </c>
      <c r="B36" s="15" t="s">
        <v>37</v>
      </c>
      <c r="C36" s="16">
        <f>'[1]1-3'!C37+'[1]2'!C37+'[1]3'!C37+'[1]4'!C37+'[1]5'!C37+'[1]3-8'!C37+'[1]7'!C37+'[1]8'!C37+'[1]9'!C37+'[1]10'!C37+'[1]1-3гкп'!C37+'[1]12'!C37+'[1]13'!C37+'[1]14'!C37+'[1]3-8 гкп'!C37+'[1]17'!C37+'[1]18'!C37+'[1]19'!C37+'[1]20'!C37+'[1]21'!C37</f>
        <v>310</v>
      </c>
      <c r="D36" s="17">
        <f>'[1]1-3'!D37+'[1]2'!D37+'[1]3'!D37+'[1]4'!D37+'[1]5'!D37+'[1]3-8'!D37+'[1]7'!D37+'[1]8'!D37+'[1]9'!D37+'[1]10'!D37+'[1]1-3гкп'!D37+'[1]12'!D37+'[1]13'!D37+'[1]14'!D37+'[1]15'!D37+'[1]3-8 гкп'!D37+'[1]17'!D37+'[1]18'!D37+'[1]19'!D37+'[1]20'!D37+'[1]21'!D37</f>
        <v>313</v>
      </c>
      <c r="E36" s="17">
        <f t="shared" si="0"/>
        <v>3</v>
      </c>
      <c r="F36" s="18">
        <f>D36/C36*100</f>
        <v>100.96774193548387</v>
      </c>
    </row>
    <row r="37" spans="1:6" s="6" customFormat="1" ht="15" customHeight="1" x14ac:dyDescent="0.3">
      <c r="A37" s="14">
        <v>35</v>
      </c>
      <c r="B37" s="15" t="s">
        <v>38</v>
      </c>
      <c r="C37" s="23">
        <f>'[1]1-3'!C38+'[1]2'!C38+'[1]3'!C38+'[1]4'!C38+'[1]5'!C38+'[1]3-8'!C38+'[1]7'!C38+'[1]8'!C38+'[1]9'!C38+'[1]10'!C38+'[1]1-3гкп'!C38+'[1]12'!C38+'[1]13'!C38+'[1]14'!C38+'[1]3-8 гкп'!C38+'[1]17'!C38+'[1]18'!C38+'[1]19'!C38+'[1]20'!C38+'[1]21'!C38</f>
        <v>114</v>
      </c>
      <c r="D37" s="17">
        <f>'[1]1-3'!D38+'[1]2'!D38+'[1]3'!D38+'[1]4'!D38+'[1]5'!D38+'[1]3-8'!D38+'[1]7'!D38+'[1]8'!D38+'[1]9'!D38+'[1]10'!D38+'[1]1-3гкп'!D38+'[1]12'!D38+'[1]13'!D38+'[1]14'!D38+'[1]15'!D38+'[1]3-8 гкп'!D38+'[1]17'!D38+'[1]18'!D38+'[1]19'!D38+'[1]20'!D38+'[1]21'!D38</f>
        <v>112</v>
      </c>
      <c r="E37" s="17">
        <f t="shared" si="0"/>
        <v>-2</v>
      </c>
      <c r="F37" s="18">
        <f>D37/C37*100</f>
        <v>98.245614035087712</v>
      </c>
    </row>
    <row r="38" spans="1:6" s="6" customFormat="1" ht="15" customHeight="1" x14ac:dyDescent="0.3">
      <c r="A38" s="14">
        <v>36</v>
      </c>
      <c r="B38" s="15" t="s">
        <v>39</v>
      </c>
      <c r="C38" s="16">
        <f>'[1]1-3'!C39+'[1]2'!C39+'[1]3'!C39+'[1]4'!C39+'[1]5'!C39+'[1]3-8'!C39+'[1]7'!C39+'[1]8'!C39+'[1]9'!C39+'[1]10'!C39+'[1]1-3гкп'!C39+'[1]12'!C39+'[1]13'!C39+'[1]14'!C39+'[1]3-8 гкп'!C39+'[1]17'!C39+'[1]18'!C39+'[1]19'!C39+'[1]20'!C39+'[1]21'!C39</f>
        <v>324</v>
      </c>
      <c r="D38" s="17">
        <f>'[1]1-3'!D39+'[1]2'!D39+'[1]3'!D39+'[1]4'!D39+'[1]5'!D39+'[1]3-8'!D39+'[1]7'!D39+'[1]8'!D39+'[1]9'!D39+'[1]10'!D39+'[1]1-3гкп'!D39+'[1]12'!D39+'[1]13'!D39+'[1]14'!D39+'[1]15'!D39+'[1]3-8 гкп'!D39+'[1]17'!D39+'[1]18'!D39+'[1]19'!D39+'[1]20'!D39+'[1]21'!D39</f>
        <v>308</v>
      </c>
      <c r="E38" s="17">
        <f t="shared" si="0"/>
        <v>-16</v>
      </c>
      <c r="F38" s="18">
        <f>D38/C38*100</f>
        <v>95.061728395061735</v>
      </c>
    </row>
    <row r="39" spans="1:6" s="6" customFormat="1" ht="15" customHeight="1" x14ac:dyDescent="0.3">
      <c r="A39" s="14">
        <v>37</v>
      </c>
      <c r="B39" s="15" t="s">
        <v>40</v>
      </c>
      <c r="C39" s="16">
        <f>'[1]1-3'!C40+'[1]2'!C40+'[1]3'!C40+'[1]4'!C40+'[1]5'!C40+'[1]3-8'!C40+'[1]7'!C40+'[1]8'!C40+'[1]9'!C40+'[1]10'!C40+'[1]1-3гкп'!C40+'[1]12'!C40+'[1]13'!C40+'[1]14'!C40+'[1]3-8 гкп'!C40+'[1]17'!C40+'[1]18'!C40+'[1]19'!C40+'[1]20'!C40+'[1]21'!C40</f>
        <v>156</v>
      </c>
      <c r="D39" s="17">
        <f>'[1]1-3'!D40+'[1]2'!D40+'[1]3'!D40+'[1]4'!D40+'[1]5'!D40+'[1]3-8'!D40+'[1]7'!D40+'[1]8'!D40+'[1]9'!D40+'[1]10'!D40+'[1]1-3гкп'!D40+'[1]12'!D40+'[1]13'!D40+'[1]14'!D40+'[1]15'!D40+'[1]3-8 гкп'!D40+'[1]17'!D40+'[1]18'!D40+'[1]19'!D40+'[1]20'!D40+'[1]21'!D40</f>
        <v>159</v>
      </c>
      <c r="E39" s="17">
        <f t="shared" si="0"/>
        <v>3</v>
      </c>
      <c r="F39" s="18">
        <f>D39/C39*100</f>
        <v>101.92307692307692</v>
      </c>
    </row>
    <row r="40" spans="1:6" s="6" customFormat="1" ht="15" customHeight="1" x14ac:dyDescent="0.3">
      <c r="A40" s="14">
        <v>39</v>
      </c>
      <c r="B40" s="15" t="s">
        <v>41</v>
      </c>
      <c r="C40" s="16">
        <f>'[1]1-3'!C41+'[1]2'!C41+'[1]3'!C41+'[1]4'!C41+'[1]5'!C41+'[1]3-8'!C41+'[1]7'!C41+'[1]8'!C41+'[1]9'!C41+'[1]10'!C41+'[1]1-3гкп'!C41+'[1]12'!C41+'[1]13'!C41+'[1]14'!C41+'[1]3-8 гкп'!C41+'[1]17'!C41+'[1]18'!C41+'[1]19'!C41+'[1]20'!C41+'[1]21'!C41</f>
        <v>159</v>
      </c>
      <c r="D40" s="17">
        <f>'[1]1-3'!D41+'[1]2'!D41+'[1]3'!D41+'[1]4'!D41+'[1]5'!D41+'[1]3-8'!D41+'[1]7'!D41+'[1]8'!D41+'[1]9'!D41+'[1]10'!D41+'[1]1-3гкп'!D41+'[1]12'!D41+'[1]13'!D41+'[1]14'!D41+'[1]15'!D41+'[1]3-8 гкп'!D41+'[1]17'!D41+'[1]18'!D41+'[1]19'!D41+'[1]20'!D41+'[1]21'!D41</f>
        <v>157</v>
      </c>
      <c r="E40" s="17">
        <f t="shared" si="0"/>
        <v>-2</v>
      </c>
      <c r="F40" s="18">
        <f>D40/C40*100</f>
        <v>98.742138364779876</v>
      </c>
    </row>
    <row r="41" spans="1:6" s="6" customFormat="1" ht="15" customHeight="1" x14ac:dyDescent="0.3">
      <c r="A41" s="14">
        <v>40</v>
      </c>
      <c r="B41" s="15" t="s">
        <v>42</v>
      </c>
      <c r="C41" s="16">
        <f>'[1]1-3'!C42+'[1]2'!C42+'[1]3'!C42+'[1]4'!C42+'[1]5'!C42+'[1]3-8'!C42+'[1]7'!C42+'[1]8'!C42+'[1]9'!C42+'[1]10'!C42+'[1]1-3гкп'!C42+'[1]12'!C42+'[1]13'!C42+'[1]14'!C42+'[1]3-8 гкп'!C42+'[1]17'!C42+'[1]18'!C42+'[1]19'!C42+'[1]20'!C42+'[1]21'!C42</f>
        <v>162</v>
      </c>
      <c r="D41" s="17">
        <f>'[1]1-3'!D42+'[1]2'!D42+'[1]3'!D42+'[1]4'!D42+'[1]5'!D42+'[1]3-8'!D42+'[1]7'!D42+'[1]8'!D42+'[1]9'!D42+'[1]10'!D42+'[1]1-3гкп'!D42+'[1]12'!D42+'[1]13'!D42+'[1]14'!D42+'[1]15'!D42+'[1]3-8 гкп'!D42+'[1]17'!D42+'[1]18'!D42+'[1]19'!D42+'[1]20'!D42+'[1]21'!D42</f>
        <v>162</v>
      </c>
      <c r="E41" s="17">
        <f t="shared" si="0"/>
        <v>0</v>
      </c>
      <c r="F41" s="18">
        <f>D41/C41*100</f>
        <v>100</v>
      </c>
    </row>
    <row r="42" spans="1:6" s="6" customFormat="1" ht="15" customHeight="1" x14ac:dyDescent="0.3">
      <c r="A42" s="14">
        <v>41</v>
      </c>
      <c r="B42" s="15" t="s">
        <v>43</v>
      </c>
      <c r="C42" s="16">
        <f>'[1]1-3'!C43+'[1]2'!C43+'[1]3'!C43+'[1]4'!C43+'[1]5'!C43+'[1]3-8'!C43+'[1]7'!C43+'[1]8'!C43+'[1]9'!C43+'[1]10'!C43+'[1]1-3гкп'!C43+'[1]12'!C43+'[1]13'!C43+'[1]14'!C43+'[1]3-8 гкп'!C43+'[1]17'!C43+'[1]18'!C43+'[1]19'!C43+'[1]20'!C43+'[1]21'!C43</f>
        <v>135</v>
      </c>
      <c r="D42" s="17">
        <f>'[1]1-3'!D43+'[1]2'!D43+'[1]3'!D43+'[1]4'!D43+'[1]5'!D43+'[1]3-8'!D43+'[1]7'!D43+'[1]8'!D43+'[1]9'!D43+'[1]10'!D43+'[1]1-3гкп'!D43+'[1]12'!D43+'[1]13'!D43+'[1]14'!D43+'[1]15'!D43+'[1]3-8 гкп'!D43+'[1]17'!D43+'[1]18'!D43+'[1]19'!D43+'[1]20'!D43+'[1]21'!D43</f>
        <v>140</v>
      </c>
      <c r="E42" s="17">
        <f t="shared" si="0"/>
        <v>5</v>
      </c>
      <c r="F42" s="18">
        <f>D42/C42*100</f>
        <v>103.7037037037037</v>
      </c>
    </row>
    <row r="43" spans="1:6" s="6" customFormat="1" ht="15" customHeight="1" x14ac:dyDescent="0.3">
      <c r="A43" s="14">
        <v>42</v>
      </c>
      <c r="B43" s="15" t="s">
        <v>44</v>
      </c>
      <c r="C43" s="16">
        <f>'[1]1-3'!C44+'[1]2'!C44+'[1]3'!C44+'[1]4'!C44+'[1]5'!C44+'[1]3-8'!C44+'[1]7'!C44+'[1]8'!C44+'[1]9'!C44+'[1]10'!C44+'[1]1-3гкп'!C44+'[1]12'!C44+'[1]13'!C44+'[1]14'!C44+'[1]3-8 гкп'!C44+'[1]17'!C44+'[1]18'!C44+'[1]19'!C44+'[1]20'!C44+'[1]21'!C44</f>
        <v>229</v>
      </c>
      <c r="D43" s="17">
        <f>'[1]1-3'!D44+'[1]2'!D44+'[1]3'!D44+'[1]4'!D44+'[1]5'!D44+'[1]3-8'!D44+'[1]7'!D44+'[1]8'!D44+'[1]9'!D44+'[1]10'!D44+'[1]1-3гкп'!D44+'[1]12'!D44+'[1]13'!D44+'[1]14'!D44+'[1]15'!D44+'[1]3-8 гкп'!D44+'[1]17'!D44+'[1]18'!D44+'[1]19'!D44+'[1]20'!D44+'[1]21'!D44</f>
        <v>231</v>
      </c>
      <c r="E43" s="17">
        <f t="shared" si="0"/>
        <v>2</v>
      </c>
      <c r="F43" s="18">
        <f>D43/C43*100</f>
        <v>100.87336244541486</v>
      </c>
    </row>
    <row r="44" spans="1:6" s="6" customFormat="1" ht="15" customHeight="1" x14ac:dyDescent="0.3">
      <c r="A44" s="14">
        <v>43</v>
      </c>
      <c r="B44" s="15" t="s">
        <v>45</v>
      </c>
      <c r="C44" s="16">
        <f>'[1]1-3'!C45+'[1]2'!C45+'[1]3'!C45+'[1]4'!C45+'[1]5'!C45+'[1]3-8'!C45+'[1]7'!C45+'[1]8'!C45+'[1]9'!C45+'[1]10'!C45+'[1]1-3гкп'!C45+'[1]12'!C45+'[1]13'!C45+'[1]14'!C45+'[1]3-8 гкп'!C45+'[1]17'!C45+'[1]18'!C45+'[1]19'!C45+'[1]20'!C45+'[1]21'!C45</f>
        <v>299</v>
      </c>
      <c r="D44" s="17">
        <f>'[1]1-3'!D45+'[1]2'!D45+'[1]3'!D45+'[1]4'!D45+'[1]5'!D45+'[1]3-8'!D45+'[1]7'!D45+'[1]8'!D45+'[1]9'!D45+'[1]10'!D45+'[1]1-3гкп'!D45+'[1]12'!D45+'[1]13'!D45+'[1]14'!D45+'[1]15'!D45+'[1]3-8 гкп'!D45+'[1]17'!D45+'[1]18'!D45+'[1]19'!D45+'[1]20'!D45+'[1]21'!D45</f>
        <v>294</v>
      </c>
      <c r="E44" s="17">
        <f t="shared" si="0"/>
        <v>-5</v>
      </c>
      <c r="F44" s="18">
        <f>D44/C44*100</f>
        <v>98.327759197324411</v>
      </c>
    </row>
    <row r="45" spans="1:6" s="6" customFormat="1" ht="15" customHeight="1" x14ac:dyDescent="0.3">
      <c r="A45" s="14">
        <v>44</v>
      </c>
      <c r="B45" s="15" t="s">
        <v>46</v>
      </c>
      <c r="C45" s="16">
        <f>'[1]1-3'!C46+'[1]2'!C46+'[1]3'!C46+'[1]4'!C46+'[1]5'!C46+'[1]3-8'!C46+'[1]7'!C46+'[1]8'!C46+'[1]9'!C46+'[1]10'!C46+'[1]1-3гкп'!C46+'[1]12'!C46+'[1]13'!C46+'[1]14'!C46+'[1]3-8 гкп'!C46+'[1]17'!C46+'[1]18'!C46+'[1]19'!C46+'[1]20'!C46+'[1]21'!C46</f>
        <v>224</v>
      </c>
      <c r="D45" s="17">
        <f>'[1]1-3'!D46+'[1]2'!D46+'[1]3'!D46+'[1]4'!D46+'[1]5'!D46+'[1]3-8'!D46+'[1]7'!D46+'[1]8'!D46+'[1]9'!D46+'[1]10'!D46+'[1]1-3гкп'!D46+'[1]12'!D46+'[1]13'!D46+'[1]14'!D46+'[1]15'!D46+'[1]3-8 гкп'!D46+'[1]17'!D46+'[1]18'!D46+'[1]19'!D46+'[1]20'!D46+'[1]21'!D46</f>
        <v>225</v>
      </c>
      <c r="E45" s="17">
        <f t="shared" si="0"/>
        <v>1</v>
      </c>
      <c r="F45" s="18">
        <f>D45/C45*100</f>
        <v>100.44642857142858</v>
      </c>
    </row>
    <row r="46" spans="1:6" s="6" customFormat="1" ht="15" customHeight="1" x14ac:dyDescent="0.3">
      <c r="A46" s="14">
        <v>45</v>
      </c>
      <c r="B46" s="15" t="s">
        <v>47</v>
      </c>
      <c r="C46" s="16">
        <f>'[1]1-3'!C47+'[1]2'!C47+'[1]3'!C47+'[1]4'!C47+'[1]5'!C47+'[1]3-8'!C47+'[1]7'!C47+'[1]8'!C47+'[1]9'!C47+'[1]10'!C47+'[1]1-3гкп'!C47+'[1]12'!C47+'[1]13'!C47+'[1]14'!C47+'[1]3-8 гкп'!C47+'[1]17'!C47+'[1]18'!C47+'[1]19'!C47+'[1]20'!C47+'[1]21'!C47</f>
        <v>283</v>
      </c>
      <c r="D46" s="17">
        <f>'[1]1-3'!D47+'[1]2'!D47+'[1]3'!D47+'[1]4'!D47+'[1]5'!D47+'[1]3-8'!D47+'[1]7'!D47+'[1]8'!D47+'[1]9'!D47+'[1]10'!D47+'[1]1-3гкп'!D47+'[1]12'!D47+'[1]13'!D47+'[1]14'!D47+'[1]15'!D47+'[1]3-8 гкп'!D47+'[1]17'!D47+'[1]18'!D47+'[1]19'!D47+'[1]20'!D47+'[1]21'!D47</f>
        <v>286</v>
      </c>
      <c r="E46" s="17">
        <f t="shared" si="0"/>
        <v>3</v>
      </c>
      <c r="F46" s="18">
        <f>D46/C46*100</f>
        <v>101.0600706713781</v>
      </c>
    </row>
    <row r="47" spans="1:6" s="6" customFormat="1" ht="15" customHeight="1" x14ac:dyDescent="0.3">
      <c r="A47" s="14">
        <v>46</v>
      </c>
      <c r="B47" s="15" t="s">
        <v>48</v>
      </c>
      <c r="C47" s="16">
        <f>'[1]1-3'!C48+'[1]2'!C48+'[1]3'!C48+'[1]4'!C48+'[1]5'!C48+'[1]3-8'!C48+'[1]7'!C48+'[1]8'!C48+'[1]9'!C48+'[1]10'!C48+'[1]1-3гкп'!C48+'[1]12'!C48+'[1]13'!C48+'[1]14'!C48+'[1]3-8 гкп'!C48+'[1]17'!C48+'[1]18'!C48+'[1]19'!C48+'[1]20'!C48+'[1]21'!C48</f>
        <v>344</v>
      </c>
      <c r="D47" s="17">
        <f>'[1]1-3'!D48+'[1]2'!D48+'[1]3'!D48+'[1]4'!D48+'[1]5'!D48+'[1]3-8'!D48+'[1]7'!D48+'[1]8'!D48+'[1]9'!D48+'[1]10'!D48+'[1]1-3гкп'!D48+'[1]12'!D48+'[1]13'!D48+'[1]14'!D48+'[1]15'!D48+'[1]3-8 гкп'!D48+'[1]17'!D48+'[1]18'!D48+'[1]19'!D48+'[1]20'!D48+'[1]21'!D48</f>
        <v>341</v>
      </c>
      <c r="E47" s="17">
        <f t="shared" si="0"/>
        <v>-3</v>
      </c>
      <c r="F47" s="18">
        <f>D47/C47*100</f>
        <v>99.127906976744185</v>
      </c>
    </row>
    <row r="48" spans="1:6" s="6" customFormat="1" ht="15" customHeight="1" x14ac:dyDescent="0.3">
      <c r="A48" s="14">
        <v>47</v>
      </c>
      <c r="B48" s="15" t="s">
        <v>49</v>
      </c>
      <c r="C48" s="16">
        <f>'[1]1-3'!C49+'[1]2'!C49+'[1]3'!C49+'[1]4'!C49+'[1]5'!C49+'[1]3-8'!C49+'[1]7'!C49+'[1]8'!C49+'[1]9'!C49+'[1]10'!C49+'[1]1-3гкп'!C49+'[1]12'!C49+'[1]13'!C49+'[1]14'!C49+'[1]3-8 гкп'!C49+'[1]17'!C49+'[1]18'!C49+'[1]19'!C49+'[1]20'!C49+'[1]21'!C49</f>
        <v>465</v>
      </c>
      <c r="D48" s="17">
        <f>'[1]1-3'!D49+'[1]2'!D49+'[1]3'!D49+'[1]4'!D49+'[1]5'!D49+'[1]3-8'!D49+'[1]7'!D49+'[1]8'!D49+'[1]9'!D49+'[1]10'!D49+'[1]1-3гкп'!D49+'[1]12'!D49+'[1]13'!D49+'[1]14'!D49+'[1]15'!D49+'[1]3-8 гкп'!D49+'[1]17'!D49+'[1]18'!D49+'[1]19'!D49+'[1]20'!D49+'[1]21'!D49</f>
        <v>468</v>
      </c>
      <c r="E48" s="17">
        <f t="shared" si="0"/>
        <v>3</v>
      </c>
      <c r="F48" s="18">
        <f>D48/C48*100</f>
        <v>100.64516129032258</v>
      </c>
    </row>
    <row r="49" spans="1:6" s="6" customFormat="1" ht="15" customHeight="1" x14ac:dyDescent="0.3">
      <c r="A49" s="14">
        <v>48</v>
      </c>
      <c r="B49" s="15" t="s">
        <v>50</v>
      </c>
      <c r="C49" s="16">
        <f>'[1]1-3'!C50+'[1]2'!C50+'[1]3'!C50+'[1]4'!C50+'[1]5'!C50+'[1]3-8'!C50+'[1]7'!C50+'[1]8'!C50+'[1]9'!C50+'[1]10'!C50+'[1]1-3гкп'!C50+'[1]12'!C50+'[1]13'!C50+'[1]14'!C50+'[1]3-8 гкп'!C50+'[1]17'!C50+'[1]18'!C50+'[1]19'!C50+'[1]20'!C50+'[1]21'!C50</f>
        <v>150</v>
      </c>
      <c r="D49" s="17">
        <f>'[1]1-3'!D50+'[1]2'!D50+'[1]3'!D50+'[1]4'!D50+'[1]5'!D50+'[1]3-8'!D50+'[1]7'!D50+'[1]8'!D50+'[1]9'!D50+'[1]10'!D50+'[1]1-3гкп'!D50+'[1]12'!D50+'[1]13'!D50+'[1]14'!D50+'[1]15'!D50+'[1]3-8 гкп'!D50+'[1]17'!D50+'[1]18'!D50+'[1]19'!D50+'[1]20'!D50+'[1]21'!D50</f>
        <v>151</v>
      </c>
      <c r="E49" s="17">
        <f t="shared" si="0"/>
        <v>1</v>
      </c>
      <c r="F49" s="18">
        <f>D49/C49*100</f>
        <v>100.66666666666666</v>
      </c>
    </row>
    <row r="50" spans="1:6" s="6" customFormat="1" ht="15" customHeight="1" x14ac:dyDescent="0.3">
      <c r="A50" s="14">
        <v>49</v>
      </c>
      <c r="B50" s="15" t="s">
        <v>51</v>
      </c>
      <c r="C50" s="16">
        <f>'[1]1-3'!C51+'[1]2'!C51+'[1]3'!C51+'[1]4'!C51+'[1]5'!C51+'[1]3-8'!C51+'[1]7'!C51+'[1]8'!C51+'[1]9'!C51+'[1]10'!C51+'[1]1-3гкп'!C51+'[1]12'!C51+'[1]13'!C51+'[1]14'!C51+'[1]3-8 гкп'!C51+'[1]17'!C51+'[1]18'!C51+'[1]19'!C51+'[1]20'!C51+'[1]21'!C51</f>
        <v>465</v>
      </c>
      <c r="D50" s="17">
        <f>'[1]1-3'!D51+'[1]2'!D51+'[1]3'!D51+'[1]4'!D51+'[1]5'!D51+'[1]3-8'!D51+'[1]7'!D51+'[1]8'!D51+'[1]9'!D51+'[1]10'!D51+'[1]1-3гкп'!D51+'[1]12'!D51+'[1]13'!D51+'[1]14'!D51+'[1]15'!D51+'[1]3-8 гкп'!D51+'[1]17'!D51+'[1]18'!D51+'[1]19'!D51+'[1]20'!D51+'[1]21'!D51</f>
        <v>507</v>
      </c>
      <c r="E50" s="17">
        <f t="shared" si="0"/>
        <v>42</v>
      </c>
      <c r="F50" s="18">
        <f>D50/C50*100</f>
        <v>109.03225806451613</v>
      </c>
    </row>
    <row r="51" spans="1:6" s="6" customFormat="1" ht="15" customHeight="1" x14ac:dyDescent="0.3">
      <c r="A51" s="14">
        <v>50</v>
      </c>
      <c r="B51" s="15" t="s">
        <v>52</v>
      </c>
      <c r="C51" s="16">
        <f>'[1]1-3'!C52+'[1]2'!C52+'[1]3'!C52+'[1]4'!C52+'[1]5'!C52+'[1]3-8'!C52+'[1]7'!C52+'[1]8'!C52+'[1]9'!C52+'[1]10'!C52+'[1]1-3гкп'!C52+'[1]12'!C52+'[1]13'!C52+'[1]14'!C52+'[1]3-8 гкп'!C52+'[1]17'!C52+'[1]18'!C52+'[1]19'!C52+'[1]20'!C52+'[1]21'!C52</f>
        <v>278</v>
      </c>
      <c r="D51" s="17">
        <f>'[1]1-3'!D52+'[1]2'!D52+'[1]3'!D52+'[1]4'!D52+'[1]5'!D52+'[1]3-8'!D52+'[1]7'!D52+'[1]8'!D52+'[1]9'!D52+'[1]10'!D52+'[1]1-3гкп'!D52+'[1]12'!D52+'[1]13'!D52+'[1]14'!D52+'[1]15'!D52+'[1]3-8 гкп'!D52+'[1]17'!D52+'[1]18'!D52+'[1]19'!D52+'[1]20'!D52+'[1]21'!D52</f>
        <v>278</v>
      </c>
      <c r="E51" s="17">
        <f t="shared" si="0"/>
        <v>0</v>
      </c>
      <c r="F51" s="18">
        <f>D51/C51*100</f>
        <v>100</v>
      </c>
    </row>
    <row r="52" spans="1:6" s="6" customFormat="1" ht="15" customHeight="1" x14ac:dyDescent="0.3">
      <c r="A52" s="14">
        <v>51</v>
      </c>
      <c r="B52" s="15" t="s">
        <v>53</v>
      </c>
      <c r="C52" s="16">
        <f>'[1]1-3'!C53+'[1]2'!C53+'[1]3'!C53+'[1]4'!C53+'[1]5'!C53+'[1]3-8'!C53+'[1]7'!C53+'[1]8'!C53+'[1]9'!C53+'[1]10'!C53+'[1]1-3гкп'!C53+'[1]12'!C53+'[1]13'!C53+'[1]14'!C53+'[1]3-8 гкп'!C53+'[1]17'!C53+'[1]18'!C53+'[1]19'!C53+'[1]20'!C53+'[1]21'!C53</f>
        <v>272</v>
      </c>
      <c r="D52" s="17">
        <f>'[1]1-3'!D53+'[1]2'!D53+'[1]3'!D53+'[1]4'!D53+'[1]5'!D53+'[1]3-8'!D53+'[1]7'!D53+'[1]8'!D53+'[1]9'!D53+'[1]10'!D53+'[1]1-3гкп'!D53+'[1]12'!D53+'[1]13'!D53+'[1]14'!D53+'[1]15'!D53+'[1]3-8 гкп'!D53+'[1]17'!D53+'[1]18'!D53+'[1]19'!D53+'[1]20'!D53+'[1]21'!D53</f>
        <v>268</v>
      </c>
      <c r="E52" s="17">
        <f t="shared" si="0"/>
        <v>-4</v>
      </c>
      <c r="F52" s="18">
        <f>D52/C52*100</f>
        <v>98.529411764705884</v>
      </c>
    </row>
    <row r="53" spans="1:6" s="6" customFormat="1" ht="15" customHeight="1" x14ac:dyDescent="0.3">
      <c r="A53" s="14">
        <v>52</v>
      </c>
      <c r="B53" s="15" t="s">
        <v>54</v>
      </c>
      <c r="C53" s="16">
        <f>'[1]1-3'!C54+'[1]2'!C54+'[1]3'!C54+'[1]4'!C54+'[1]5'!C54+'[1]3-8'!C54+'[1]7'!C54+'[1]8'!C54+'[1]9'!C54+'[1]10'!C54+'[1]1-3гкп'!C54+'[1]12'!C54+'[1]13'!C54+'[1]14'!C54+'[1]3-8 гкп'!C54+'[1]17'!C54+'[1]18'!C54+'[1]19'!C54+'[1]20'!C54+'[1]21'!C54</f>
        <v>215</v>
      </c>
      <c r="D53" s="17">
        <f>'[1]1-3'!D54+'[1]2'!D54+'[1]3'!D54+'[1]4'!D54+'[1]5'!D54+'[1]3-8'!D54+'[1]7'!D54+'[1]8'!D54+'[1]9'!D54+'[1]10'!D54+'[1]1-3гкп'!D54+'[1]12'!D54+'[1]13'!D54+'[1]14'!D54+'[1]15'!D54+'[1]3-8 гкп'!D54+'[1]17'!D54+'[1]18'!D54+'[1]19'!D54+'[1]20'!D54+'[1]21'!D54</f>
        <v>214</v>
      </c>
      <c r="E53" s="17">
        <f t="shared" si="0"/>
        <v>-1</v>
      </c>
      <c r="F53" s="18">
        <f>D53/C53*100</f>
        <v>99.534883720930239</v>
      </c>
    </row>
    <row r="54" spans="1:6" s="6" customFormat="1" ht="15" customHeight="1" x14ac:dyDescent="0.3">
      <c r="A54" s="14">
        <v>53</v>
      </c>
      <c r="B54" s="15" t="s">
        <v>55</v>
      </c>
      <c r="C54" s="16">
        <f>'[1]1-3'!C55+'[1]2'!C55+'[1]3'!C55+'[1]4'!C55+'[1]5'!C55+'[1]3-8'!C55+'[1]7'!C55+'[1]8'!C55+'[1]9'!C55+'[1]10'!C55+'[1]1-3гкп'!C55+'[1]12'!C55+'[1]13'!C55+'[1]14'!C55+'[1]3-8 гкп'!C55+'[1]17'!C55+'[1]18'!C55+'[1]19'!C55+'[1]20'!C55+'[1]21'!C55</f>
        <v>156</v>
      </c>
      <c r="D54" s="17">
        <f>'[1]1-3'!D55+'[1]2'!D55+'[1]3'!D55+'[1]4'!D55+'[1]5'!D55+'[1]3-8'!D55+'[1]7'!D55+'[1]8'!D55+'[1]9'!D55+'[1]10'!D55+'[1]1-3гкп'!D55+'[1]12'!D55+'[1]13'!D55+'[1]14'!D55+'[1]15'!D55+'[1]3-8 гкп'!D55+'[1]17'!D55+'[1]18'!D55+'[1]19'!D55+'[1]20'!D55+'[1]21'!D55</f>
        <v>156</v>
      </c>
      <c r="E54" s="17">
        <f t="shared" si="0"/>
        <v>0</v>
      </c>
      <c r="F54" s="18">
        <f>D54/C54*100</f>
        <v>100</v>
      </c>
    </row>
    <row r="55" spans="1:6" s="6" customFormat="1" ht="15" customHeight="1" x14ac:dyDescent="0.3">
      <c r="A55" s="14">
        <v>54</v>
      </c>
      <c r="B55" s="15" t="s">
        <v>56</v>
      </c>
      <c r="C55" s="16">
        <f>'[1]1-3'!C56+'[1]2'!C56+'[1]3'!C56+'[1]4'!C56+'[1]5'!C56+'[1]3-8'!C56+'[1]7'!C56+'[1]8'!C56+'[1]9'!C56+'[1]10'!C56+'[1]1-3гкп'!C56+'[1]12'!C56+'[1]13'!C56+'[1]14'!C56+'[1]3-8 гкп'!C56+'[1]17'!C56+'[1]18'!C56+'[1]19'!C56+'[1]20'!C56+'[1]21'!C56</f>
        <v>147</v>
      </c>
      <c r="D55" s="17">
        <f>'[1]1-3'!D56+'[1]2'!D56+'[1]3'!D56+'[1]4'!D56+'[1]5'!D56+'[1]3-8'!D56+'[1]7'!D56+'[1]8'!D56+'[1]9'!D56+'[1]10'!D56+'[1]1-3гкп'!D56+'[1]12'!D56+'[1]13'!D56+'[1]14'!D56+'[1]15'!D56+'[1]3-8 гкп'!D56+'[1]17'!D56+'[1]18'!D56+'[1]19'!D56+'[1]20'!D56+'[1]21'!D56</f>
        <v>148</v>
      </c>
      <c r="E55" s="17">
        <f t="shared" si="0"/>
        <v>1</v>
      </c>
      <c r="F55" s="18">
        <f>D55/C55*100</f>
        <v>100.68027210884354</v>
      </c>
    </row>
    <row r="56" spans="1:6" s="6" customFormat="1" ht="15" customHeight="1" x14ac:dyDescent="0.3">
      <c r="A56" s="14">
        <v>55</v>
      </c>
      <c r="B56" s="15" t="s">
        <v>57</v>
      </c>
      <c r="C56" s="16">
        <f>'[1]1-3'!C57+'[1]2'!C57+'[1]3'!C57+'[1]4'!C57+'[1]5'!C57+'[1]3-8'!C57+'[1]7'!C57+'[1]8'!C57+'[1]9'!C57+'[1]10'!C57+'[1]1-3гкп'!C57+'[1]12'!C57+'[1]13'!C57+'[1]14'!C57+'[1]3-8 гкп'!C57+'[1]17'!C57+'[1]18'!C57+'[1]19'!C57+'[1]20'!C57+'[1]21'!C57</f>
        <v>353</v>
      </c>
      <c r="D56" s="17">
        <f>'[1]1-3'!D57+'[1]2'!D57+'[1]3'!D57+'[1]4'!D57+'[1]5'!D57+'[1]3-8'!D57+'[1]7'!D57+'[1]8'!D57+'[1]9'!D57+'[1]10'!D57+'[1]1-3гкп'!D57+'[1]12'!D57+'[1]13'!D57+'[1]14'!D57+'[1]15'!D57+'[1]3-8 гкп'!D57+'[1]17'!D57+'[1]18'!D57+'[1]19'!D57+'[1]20'!D57+'[1]21'!D57</f>
        <v>353</v>
      </c>
      <c r="E56" s="17">
        <f t="shared" si="0"/>
        <v>0</v>
      </c>
      <c r="F56" s="18">
        <f>D56/C56*100</f>
        <v>100</v>
      </c>
    </row>
    <row r="57" spans="1:6" s="6" customFormat="1" ht="15" customHeight="1" x14ac:dyDescent="0.3">
      <c r="A57" s="14">
        <v>56</v>
      </c>
      <c r="B57" s="15" t="s">
        <v>58</v>
      </c>
      <c r="C57" s="16">
        <f>'[1]1-3'!C58+'[1]2'!C58+'[1]3'!C58+'[1]4'!C58+'[1]5'!C58+'[1]3-8'!C58+'[1]7'!C58+'[1]8'!C58+'[1]9'!C58+'[1]10'!C58+'[1]1-3гкп'!C58+'[1]12'!C58+'[1]13'!C58+'[1]14'!C58+'[1]3-8 гкп'!C58+'[1]17'!C58+'[1]18'!C58+'[1]19'!C58+'[1]20'!C58+'[1]21'!C58</f>
        <v>240</v>
      </c>
      <c r="D57" s="17">
        <f>'[1]1-3'!D58+'[1]2'!D58+'[1]3'!D58+'[1]4'!D58+'[1]5'!D58+'[1]3-8'!D58+'[1]7'!D58+'[1]8'!D58+'[1]9'!D58+'[1]10'!D58+'[1]1-3гкп'!D58+'[1]12'!D58+'[1]13'!D58+'[1]14'!D58+'[1]15'!D58+'[1]3-8 гкп'!D58+'[1]17'!D58+'[1]18'!D58+'[1]19'!D58+'[1]20'!D58+'[1]21'!D58</f>
        <v>248</v>
      </c>
      <c r="E57" s="17">
        <f t="shared" si="0"/>
        <v>8</v>
      </c>
      <c r="F57" s="18">
        <f>D57/C57*100</f>
        <v>103.33333333333334</v>
      </c>
    </row>
    <row r="58" spans="1:6" s="6" customFormat="1" ht="15" customHeight="1" x14ac:dyDescent="0.3">
      <c r="A58" s="14">
        <v>57</v>
      </c>
      <c r="B58" s="15" t="s">
        <v>59</v>
      </c>
      <c r="C58" s="16">
        <f>'[1]1-3'!C59+'[1]2'!C59+'[1]3'!C59+'[1]4'!C59+'[1]5'!C59+'[1]3-8'!C59+'[1]7'!C59+'[1]8'!C59+'[1]9'!C59+'[1]10'!C59+'[1]1-3гкп'!C59+'[1]12'!C59+'[1]13'!C59+'[1]14'!C59+'[1]3-8 гкп'!C59+'[1]17'!C59+'[1]18'!C59+'[1]19'!C59+'[1]20'!C59+'[1]21'!C59</f>
        <v>240</v>
      </c>
      <c r="D58" s="17">
        <f>'[1]1-3'!D59+'[1]2'!D59+'[1]3'!D59+'[1]4'!D59+'[1]5'!D59+'[1]3-8'!D59+'[1]7'!D59+'[1]8'!D59+'[1]9'!D59+'[1]10'!D59+'[1]1-3гкп'!D59+'[1]12'!D59+'[1]13'!D59+'[1]14'!D59+'[1]15'!D59+'[1]3-8 гкп'!D59+'[1]17'!D59+'[1]18'!D59+'[1]19'!D59+'[1]20'!D59+'[1]21'!D59</f>
        <v>233</v>
      </c>
      <c r="E58" s="17">
        <f t="shared" si="0"/>
        <v>-7</v>
      </c>
      <c r="F58" s="18">
        <f>D58/C58*100</f>
        <v>97.083333333333329</v>
      </c>
    </row>
    <row r="59" spans="1:6" s="6" customFormat="1" ht="15" customHeight="1" x14ac:dyDescent="0.3">
      <c r="A59" s="14">
        <v>58</v>
      </c>
      <c r="B59" s="15" t="s">
        <v>60</v>
      </c>
      <c r="C59" s="16">
        <f>'[1]1-3'!C60+'[1]2'!C60+'[1]3'!C60+'[1]4'!C60+'[1]5'!C60+'[1]3-8'!C60+'[1]7'!C60+'[1]8'!C60+'[1]9'!C60+'[1]10'!C60+'[1]1-3гкп'!C60+'[1]12'!C60+'[1]13'!C60+'[1]14'!C60+'[1]3-8 гкп'!C60+'[1]17'!C60+'[1]18'!C60+'[1]19'!C60+'[1]20'!C60+'[1]21'!C60</f>
        <v>304</v>
      </c>
      <c r="D59" s="17">
        <f>'[1]1-3'!D60+'[1]2'!D60+'[1]3'!D60+'[1]4'!D60+'[1]5'!D60+'[1]3-8'!D60+'[1]7'!D60+'[1]8'!D60+'[1]9'!D60+'[1]10'!D60+'[1]1-3гкп'!D60+'[1]12'!D60+'[1]13'!D60+'[1]14'!D60+'[1]15'!D60+'[1]3-8 гкп'!D60+'[1]17'!D60+'[1]18'!D60+'[1]19'!D60+'[1]20'!D60+'[1]21'!D60</f>
        <v>308</v>
      </c>
      <c r="E59" s="17">
        <f t="shared" si="0"/>
        <v>4</v>
      </c>
      <c r="F59" s="18">
        <f>D59/C59*100</f>
        <v>101.31578947368421</v>
      </c>
    </row>
    <row r="60" spans="1:6" s="6" customFormat="1" ht="15" customHeight="1" x14ac:dyDescent="0.3">
      <c r="A60" s="14">
        <v>59</v>
      </c>
      <c r="B60" s="15" t="s">
        <v>61</v>
      </c>
      <c r="C60" s="16">
        <f>'[1]1-3'!C61+'[1]2'!C61+'[1]3'!C61+'[1]4'!C61+'[1]5'!C61+'[1]3-8'!C61+'[1]7'!C61+'[1]8'!C61+'[1]9'!C61+'[1]10'!C61+'[1]1-3гкп'!C61+'[1]12'!C61+'[1]13'!C61+'[1]14'!C61+'[1]3-8 гкп'!C61+'[1]17'!C61+'[1]18'!C61+'[1]19'!C61+'[1]20'!C61+'[1]21'!C61</f>
        <v>252</v>
      </c>
      <c r="D60" s="22">
        <f>'[1]1-3'!D61+'[1]2'!D61+'[1]3'!D61+'[1]4'!D61+'[1]5'!D61+'[1]3-8'!D61+'[1]7'!D61+'[1]8'!D61+'[1]9'!D61+'[1]10'!D61+'[1]1-3гкп'!D61+'[1]12'!D61+'[1]13'!D61+'[1]14'!D61+'[1]15'!D61+'[1]3-8 гкп'!D61+'[1]17'!D61+'[1]18'!D61+'[1]19'!D61+'[1]20'!D61+'[1]21'!D61</f>
        <v>251</v>
      </c>
      <c r="E60" s="17">
        <f t="shared" si="0"/>
        <v>-1</v>
      </c>
      <c r="F60" s="18">
        <f>D60/C60*100</f>
        <v>99.603174603174608</v>
      </c>
    </row>
    <row r="61" spans="1:6" s="6" customFormat="1" ht="15" customHeight="1" x14ac:dyDescent="0.3">
      <c r="A61" s="14">
        <v>60</v>
      </c>
      <c r="B61" s="15" t="s">
        <v>62</v>
      </c>
      <c r="C61" s="16">
        <f>'[1]1-3'!C62+'[1]2'!C62+'[1]3'!C62+'[1]4'!C62+'[1]5'!C62+'[1]3-8'!C62+'[1]7'!C62+'[1]8'!C62+'[1]9'!C62+'[1]10'!C62+'[1]1-3гкп'!C62+'[1]12'!C62+'[1]13'!C62+'[1]14'!C62+'[1]3-8 гкп'!C62+'[1]17'!C62+'[1]18'!C62+'[1]19'!C62+'[1]20'!C62+'[1]21'!C62</f>
        <v>237</v>
      </c>
      <c r="D61" s="17">
        <f>'[1]1-3'!D62+'[1]2'!D62+'[1]3'!D62+'[1]4'!D62+'[1]5'!D62+'[1]3-8'!D62+'[1]7'!D62+'[1]8'!D62+'[1]9'!D62+'[1]10'!D62+'[1]1-3гкп'!D62+'[1]12'!D62+'[1]13'!D62+'[1]14'!D62+'[1]15'!D62+'[1]3-8 гкп'!D62+'[1]17'!D62+'[1]18'!D62+'[1]19'!D62+'[1]20'!D62+'[1]21'!D62</f>
        <v>230</v>
      </c>
      <c r="E61" s="17">
        <f t="shared" si="0"/>
        <v>-7</v>
      </c>
      <c r="F61" s="18">
        <f>D61/C61*100</f>
        <v>97.046413502109701</v>
      </c>
    </row>
    <row r="62" spans="1:6" s="6" customFormat="1" ht="15" customHeight="1" x14ac:dyDescent="0.3">
      <c r="A62" s="14">
        <v>61</v>
      </c>
      <c r="B62" s="15" t="s">
        <v>63</v>
      </c>
      <c r="C62" s="16">
        <f>'[1]1-3'!C63+'[1]2'!C63+'[1]3'!C63+'[1]4'!C63+'[1]5'!C63+'[1]3-8'!C63+'[1]7'!C63+'[1]8'!C63+'[1]9'!C63+'[1]10'!C63+'[1]1-3гкп'!C63+'[1]12'!C63+'[1]13'!C63+'[1]14'!C63+'[1]3-8 гкп'!C63+'[1]17'!C63+'[1]18'!C63+'[1]19'!C63+'[1]20'!C63+'[1]21'!C63</f>
        <v>165</v>
      </c>
      <c r="D62" s="17">
        <f>'[1]1-3'!D63+'[1]2'!D63+'[1]3'!D63+'[1]4'!D63+'[1]5'!D63+'[1]3-8'!D63+'[1]7'!D63+'[1]8'!D63+'[1]9'!D63+'[1]10'!D63+'[1]1-3гкп'!D63+'[1]12'!D63+'[1]13'!D63+'[1]14'!D63+'[1]15'!D63+'[1]3-8 гкп'!D63+'[1]17'!D63+'[1]18'!D63+'[1]19'!D63+'[1]20'!D63+'[1]21'!D63</f>
        <v>168</v>
      </c>
      <c r="E62" s="17">
        <f t="shared" si="0"/>
        <v>3</v>
      </c>
      <c r="F62" s="18">
        <f>D62/C62*100</f>
        <v>101.81818181818181</v>
      </c>
    </row>
    <row r="63" spans="1:6" s="6" customFormat="1" ht="15" customHeight="1" x14ac:dyDescent="0.3">
      <c r="A63" s="14">
        <v>62</v>
      </c>
      <c r="B63" s="15" t="s">
        <v>64</v>
      </c>
      <c r="C63" s="16">
        <f>'[1]1-3'!C64+'[1]2'!C64+'[1]3'!C64+'[1]4'!C64+'[1]5'!C64+'[1]3-8'!C64+'[1]7'!C64+'[1]8'!C64+'[1]9'!C64+'[1]10'!C64+'[1]1-3гкп'!C64+'[1]12'!C64+'[1]13'!C64+'[1]14'!C64+'[1]3-8 гкп'!C64+'[1]17'!C64+'[1]18'!C64+'[1]19'!C64+'[1]20'!C64+'[1]21'!C64</f>
        <v>145</v>
      </c>
      <c r="D63" s="17">
        <f>'[1]1-3'!D64+'[1]2'!D64+'[1]3'!D64+'[1]4'!D64+'[1]5'!D64+'[1]3-8'!D64+'[1]7'!D64+'[1]8'!D64+'[1]9'!D64+'[1]10'!D64+'[1]1-3гкп'!D64+'[1]12'!D64+'[1]13'!D64+'[1]14'!D64+'[1]15'!D64+'[1]3-8 гкп'!D64+'[1]17'!D64+'[1]18'!D64+'[1]19'!D64+'[1]20'!D64+'[1]21'!D64</f>
        <v>146</v>
      </c>
      <c r="E63" s="17">
        <f t="shared" si="0"/>
        <v>1</v>
      </c>
      <c r="F63" s="18">
        <f>D63/C63*100</f>
        <v>100.68965517241379</v>
      </c>
    </row>
    <row r="64" spans="1:6" s="6" customFormat="1" ht="15" customHeight="1" x14ac:dyDescent="0.3">
      <c r="A64" s="14">
        <v>63</v>
      </c>
      <c r="B64" s="15" t="s">
        <v>65</v>
      </c>
      <c r="C64" s="16">
        <f>'[1]1-3'!C65+'[1]2'!C65+'[1]3'!C65+'[1]4'!C65+'[1]5'!C65+'[1]3-8'!C65+'[1]7'!C65+'[1]8'!C65+'[1]9'!C65+'[1]10'!C65+'[1]1-3гкп'!C65+'[1]12'!C65+'[1]13'!C65+'[1]14'!C65+'[1]3-8 гкп'!C65+'[1]17'!C65+'[1]18'!C65+'[1]19'!C65+'[1]20'!C65+'[1]21'!C65</f>
        <v>361</v>
      </c>
      <c r="D64" s="17">
        <f>'[1]1-3'!D65+'[1]2'!D65+'[1]3'!D65+'[1]4'!D65+'[1]5'!D65+'[1]3-8'!D65+'[1]7'!D65+'[1]8'!D65+'[1]9'!D65+'[1]10'!D65+'[1]1-3гкп'!D65+'[1]12'!D65+'[1]13'!D65+'[1]14'!D65+'[1]15'!D65+'[1]3-8 гкп'!D65+'[1]17'!D65+'[1]18'!D65+'[1]19'!D65+'[1]20'!D65+'[1]21'!D65</f>
        <v>361</v>
      </c>
      <c r="E64" s="17">
        <f t="shared" si="0"/>
        <v>0</v>
      </c>
      <c r="F64" s="18">
        <f>D64/C64*100</f>
        <v>100</v>
      </c>
    </row>
    <row r="65" spans="1:6" s="6" customFormat="1" ht="15" customHeight="1" x14ac:dyDescent="0.3">
      <c r="A65" s="14">
        <v>64</v>
      </c>
      <c r="B65" s="15" t="s">
        <v>66</v>
      </c>
      <c r="C65" s="16">
        <f>'[1]1-3'!C66+'[1]2'!C66+'[1]3'!C66+'[1]4'!C66+'[1]5'!C66+'[1]3-8'!C66+'[1]7'!C66+'[1]8'!C66+'[1]9'!C66+'[1]10'!C66+'[1]1-3гкп'!C66+'[1]12'!C66+'[1]13'!C66+'[1]14'!C66+'[1]3-8 гкп'!C66+'[1]17'!C66+'[1]18'!C66+'[1]19'!C66+'[1]20'!C66+'[1]21'!C66</f>
        <v>253</v>
      </c>
      <c r="D65" s="17">
        <f>'[1]1-3'!D66+'[1]2'!D66+'[1]3'!D66+'[1]4'!D66+'[1]5'!D66+'[1]3-8'!D66+'[1]7'!D66+'[1]8'!D66+'[1]9'!D66+'[1]10'!D66+'[1]1-3гкп'!D66+'[1]12'!D66+'[1]13'!D66+'[1]14'!D66+'[1]15'!D66+'[1]3-8 гкп'!D66+'[1]17'!D66+'[1]18'!D66+'[1]19'!D66+'[1]20'!D66+'[1]21'!D66</f>
        <v>258</v>
      </c>
      <c r="E65" s="17">
        <f t="shared" si="0"/>
        <v>5</v>
      </c>
      <c r="F65" s="18">
        <f>D65/C65*100</f>
        <v>101.97628458498025</v>
      </c>
    </row>
    <row r="66" spans="1:6" s="6" customFormat="1" ht="15" customHeight="1" x14ac:dyDescent="0.3">
      <c r="A66" s="14">
        <v>65</v>
      </c>
      <c r="B66" s="15" t="s">
        <v>67</v>
      </c>
      <c r="C66" s="16">
        <f>'[1]1-3'!C67+'[1]2'!C67+'[1]3'!C67+'[1]4'!C67+'[1]5'!C67+'[1]3-8'!C67+'[1]7'!C67+'[1]8'!C67+'[1]9'!C67+'[1]10'!C67+'[1]1-3гкп'!C67+'[1]12'!C67+'[1]13'!C67+'[1]14'!C67+'[1]3-8 гкп'!C67+'[1]17'!C67+'[1]18'!C67+'[1]19'!C67+'[1]20'!C67+'[1]21'!C67</f>
        <v>330</v>
      </c>
      <c r="D66" s="17">
        <f>'[1]1-3'!D67+'[1]2'!D67+'[1]3'!D67+'[1]4'!D67+'[1]5'!D67+'[1]3-8'!D67+'[1]7'!D67+'[1]8'!D67+'[1]9'!D67+'[1]10'!D67+'[1]1-3гкп'!D67+'[1]12'!D67+'[1]13'!D67+'[1]14'!D67+'[1]15'!D67+'[1]3-8 гкп'!D67+'[1]17'!D67+'[1]18'!D67+'[1]19'!D67+'[1]20'!D67+'[1]21'!D67</f>
        <v>325</v>
      </c>
      <c r="E66" s="17">
        <f t="shared" si="0"/>
        <v>-5</v>
      </c>
      <c r="F66" s="18">
        <f>D66/C66*100</f>
        <v>98.484848484848484</v>
      </c>
    </row>
    <row r="67" spans="1:6" s="6" customFormat="1" ht="15" customHeight="1" x14ac:dyDescent="0.3">
      <c r="A67" s="14">
        <v>66</v>
      </c>
      <c r="B67" s="15" t="s">
        <v>68</v>
      </c>
      <c r="C67" s="16">
        <f>'[1]1-3'!C68+'[1]2'!C68+'[1]3'!C68+'[1]4'!C68+'[1]5'!C68+'[1]3-8'!C68+'[1]7'!C68+'[1]8'!C68+'[1]9'!C68+'[1]10'!C68+'[1]1-3гкп'!C68+'[1]12'!C68+'[1]13'!C68+'[1]14'!C68+'[1]3-8 гкп'!C68+'[1]17'!C68+'[1]18'!C68+'[1]19'!C68+'[1]20'!C68+'[1]21'!C68</f>
        <v>156</v>
      </c>
      <c r="D67" s="17">
        <f>'[1]1-3'!D68+'[1]2'!D68+'[1]3'!D68+'[1]4'!D68+'[1]5'!D68+'[1]3-8'!D68+'[1]7'!D68+'[1]8'!D68+'[1]9'!D68+'[1]10'!D68+'[1]1-3гкп'!D68+'[1]12'!D68+'[1]13'!D68+'[1]14'!D68+'[1]15'!D68+'[1]3-8 гкп'!D68+'[1]17'!D68+'[1]18'!D68+'[1]19'!D68+'[1]20'!D68+'[1]21'!D68</f>
        <v>155</v>
      </c>
      <c r="E67" s="17">
        <f t="shared" si="0"/>
        <v>-1</v>
      </c>
      <c r="F67" s="18">
        <f>D67/C67*100</f>
        <v>99.358974358974365</v>
      </c>
    </row>
    <row r="68" spans="1:6" s="6" customFormat="1" ht="15" customHeight="1" x14ac:dyDescent="0.3">
      <c r="A68" s="14">
        <v>67</v>
      </c>
      <c r="B68" s="15" t="s">
        <v>69</v>
      </c>
      <c r="C68" s="16">
        <f>'[1]1-3'!C69+'[1]2'!C69+'[1]3'!C69+'[1]4'!C69+'[1]5'!C69+'[1]3-8'!C69+'[1]7'!C69+'[1]8'!C69+'[1]9'!C69+'[1]10'!C69+'[1]1-3гкп'!C69+'[1]12'!C69+'[1]13'!C69+'[1]14'!C69+'[1]3-8 гкп'!C69+'[1]17'!C69+'[1]18'!C69+'[1]19'!C69+'[1]20'!C69+'[1]21'!C69</f>
        <v>265</v>
      </c>
      <c r="D68" s="17">
        <f>'[1]1-3'!D69+'[1]2'!D69+'[1]3'!D69+'[1]4'!D69+'[1]5'!D69+'[1]3-8'!D69+'[1]7'!D69+'[1]8'!D69+'[1]9'!D69+'[1]10'!D69+'[1]1-3гкп'!D69+'[1]12'!D69+'[1]13'!D69+'[1]14'!D69+'[1]15'!D69+'[1]3-8 гкп'!D69+'[1]17'!D69+'[1]18'!D69+'[1]19'!D69+'[1]20'!D69+'[1]21'!D69</f>
        <v>258</v>
      </c>
      <c r="E68" s="17">
        <f t="shared" si="0"/>
        <v>-7</v>
      </c>
      <c r="F68" s="18">
        <f>D68/C68*100</f>
        <v>97.35849056603773</v>
      </c>
    </row>
    <row r="69" spans="1:6" s="6" customFormat="1" ht="15" customHeight="1" x14ac:dyDescent="0.3">
      <c r="A69" s="14">
        <v>68</v>
      </c>
      <c r="B69" s="15" t="s">
        <v>70</v>
      </c>
      <c r="C69" s="16">
        <f>'[1]1-3'!C70+'[1]2'!C70+'[1]3'!C70+'[1]4'!C70+'[1]5'!C70+'[1]3-8'!C70+'[1]7'!C70+'[1]8'!C70+'[1]9'!C70+'[1]10'!C70+'[1]1-3гкп'!C70+'[1]12'!C70+'[1]13'!C70+'[1]14'!C70+'[1]3-8 гкп'!C70+'[1]17'!C70+'[1]18'!C70+'[1]19'!C70+'[1]20'!C70+'[1]21'!C70</f>
        <v>530</v>
      </c>
      <c r="D69" s="17">
        <f>'[1]1-3'!D70+'[1]2'!D70+'[1]3'!D70+'[1]4'!D70+'[1]5'!D70+'[1]3-8'!D70+'[1]7'!D70+'[1]8'!D70+'[1]9'!D70+'[1]10'!D70+'[1]1-3гкп'!D70+'[1]12'!D70+'[1]13'!D70+'[1]14'!D70+'[1]15'!D70+'[1]3-8 гкп'!D70+'[1]17'!D70+'[1]18'!D70+'[1]19'!D70+'[1]20'!D70+'[1]21'!D70</f>
        <v>526</v>
      </c>
      <c r="E69" s="17">
        <f t="shared" ref="E69:E126" si="1">SUM(D69-C69)</f>
        <v>-4</v>
      </c>
      <c r="F69" s="18">
        <f>D69/C69*100</f>
        <v>99.245283018867923</v>
      </c>
    </row>
    <row r="70" spans="1:6" s="6" customFormat="1" ht="15" customHeight="1" x14ac:dyDescent="0.3">
      <c r="A70" s="14">
        <v>69</v>
      </c>
      <c r="B70" s="15" t="s">
        <v>71</v>
      </c>
      <c r="C70" s="16">
        <f>'[1]1-3'!C71+'[1]2'!C71+'[1]3'!C71+'[1]4'!C71+'[1]5'!C71+'[1]3-8'!C71+'[1]7'!C71+'[1]8'!C71+'[1]9'!C71+'[1]10'!C71+'[1]1-3гкп'!C71+'[1]12'!C71+'[1]13'!C71+'[1]14'!C71+'[1]3-8 гкп'!C71+'[1]17'!C71+'[1]18'!C71+'[1]19'!C71+'[1]20'!C71+'[1]21'!C71</f>
        <v>436</v>
      </c>
      <c r="D70" s="17">
        <f>'[1]1-3'!D71+'[1]2'!D71+'[1]3'!D71+'[1]4'!D71+'[1]5'!D71+'[1]3-8'!D71+'[1]7'!D71+'[1]8'!D71+'[1]9'!D71+'[1]10'!D71+'[1]1-3гкп'!D71+'[1]12'!D71+'[1]13'!D71+'[1]14'!D71+'[1]15'!D71+'[1]3-8 гкп'!D71+'[1]17'!D71+'[1]18'!D71+'[1]19'!D71+'[1]20'!D71+'[1]21'!D71</f>
        <v>458</v>
      </c>
      <c r="E70" s="17">
        <f t="shared" si="1"/>
        <v>22</v>
      </c>
      <c r="F70" s="18">
        <f>D70/C70*100</f>
        <v>105.04587155963303</v>
      </c>
    </row>
    <row r="71" spans="1:6" s="6" customFormat="1" ht="15" customHeight="1" x14ac:dyDescent="0.3">
      <c r="A71" s="14">
        <v>70</v>
      </c>
      <c r="B71" s="15" t="s">
        <v>72</v>
      </c>
      <c r="C71" s="16">
        <f>'[1]1-3'!C72+'[1]2'!C72+'[1]3'!C72+'[1]4'!C72+'[1]5'!C72+'[1]3-8'!C72+'[1]7'!C72+'[1]8'!C72+'[1]9'!C72+'[1]10'!C72+'[1]1-3гкп'!C72+'[1]12'!C72+'[1]13'!C72+'[1]14'!C72+'[1]3-8 гкп'!C72+'[1]17'!C72+'[1]18'!C72+'[1]19'!C72+'[1]20'!C72+'[1]21'!C72</f>
        <v>327</v>
      </c>
      <c r="D71" s="17">
        <f>'[1]1-3'!D72+'[1]2'!D72+'[1]3'!D72+'[1]4'!D72+'[1]5'!D72+'[1]3-8'!D72+'[1]7'!D72+'[1]8'!D72+'[1]9'!D72+'[1]10'!D72+'[1]1-3гкп'!D72+'[1]12'!D72+'[1]13'!D72+'[1]14'!D72+'[1]15'!D72+'[1]3-8 гкп'!D72+'[1]17'!D72+'[1]18'!D72+'[1]19'!D72+'[1]20'!D72+'[1]21'!D72</f>
        <v>324</v>
      </c>
      <c r="E71" s="17">
        <f t="shared" si="1"/>
        <v>-3</v>
      </c>
      <c r="F71" s="18">
        <f>D71/C71*100</f>
        <v>99.082568807339456</v>
      </c>
    </row>
    <row r="72" spans="1:6" s="6" customFormat="1" ht="15" customHeight="1" x14ac:dyDescent="0.3">
      <c r="A72" s="14">
        <v>71</v>
      </c>
      <c r="B72" s="15" t="s">
        <v>73</v>
      </c>
      <c r="C72" s="16">
        <f>'[1]1-3'!C73+'[1]2'!C73+'[1]3'!C73+'[1]4'!C73+'[1]5'!C73+'[1]3-8'!C73+'[1]7'!C73+'[1]8'!C73+'[1]9'!C73+'[1]10'!C73+'[1]1-3гкп'!C73+'[1]12'!C73+'[1]13'!C73+'[1]14'!C73+'[1]3-8 гкп'!C73+'[1]17'!C73+'[1]18'!C73+'[1]19'!C73+'[1]20'!C73+'[1]21'!C73</f>
        <v>310</v>
      </c>
      <c r="D72" s="17">
        <f>'[1]1-3'!D73+'[1]2'!D73+'[1]3'!D73+'[1]4'!D73+'[1]5'!D73+'[1]3-8'!D73+'[1]7'!D73+'[1]8'!D73+'[1]9'!D73+'[1]10'!D73+'[1]1-3гкп'!D73+'[1]12'!D73+'[1]13'!D73+'[1]14'!D73+'[1]15'!D73+'[1]3-8 гкп'!D73+'[1]17'!D73+'[1]18'!D73+'[1]19'!D73+'[1]20'!D73+'[1]21'!D73</f>
        <v>329</v>
      </c>
      <c r="E72" s="17">
        <f t="shared" si="1"/>
        <v>19</v>
      </c>
      <c r="F72" s="18">
        <f>D72/C72*100</f>
        <v>106.12903225806451</v>
      </c>
    </row>
    <row r="73" spans="1:6" s="6" customFormat="1" ht="15" customHeight="1" x14ac:dyDescent="0.3">
      <c r="A73" s="14">
        <v>72</v>
      </c>
      <c r="B73" s="15" t="s">
        <v>74</v>
      </c>
      <c r="C73" s="16">
        <f>'[1]1-3'!C74+'[1]2'!C74+'[1]3'!C74+'[1]4'!C74+'[1]5'!C74+'[1]3-8'!C74+'[1]7'!C74+'[1]8'!C74+'[1]9'!C74+'[1]10'!C74+'[1]1-3гкп'!C74+'[1]12'!C74+'[1]13'!C74+'[1]14'!C74+'[1]3-8 гкп'!C74+'[1]17'!C74+'[1]18'!C74+'[1]19'!C74+'[1]20'!C74+'[1]21'!C74</f>
        <v>282</v>
      </c>
      <c r="D73" s="17">
        <f>'[1]1-3'!D74+'[1]2'!D74+'[1]3'!D74+'[1]4'!D74+'[1]5'!D74+'[1]3-8'!D74+'[1]7'!D74+'[1]8'!D74+'[1]9'!D74+'[1]10'!D74+'[1]1-3гкп'!D74+'[1]12'!D74+'[1]13'!D74+'[1]14'!D74+'[1]15'!D74+'[1]3-8 гкп'!D74+'[1]17'!D74+'[1]18'!D74+'[1]19'!D74+'[1]20'!D74+'[1]21'!D74</f>
        <v>277</v>
      </c>
      <c r="E73" s="17">
        <f t="shared" si="1"/>
        <v>-5</v>
      </c>
      <c r="F73" s="18">
        <f>D73/C73*100</f>
        <v>98.226950354609926</v>
      </c>
    </row>
    <row r="74" spans="1:6" s="6" customFormat="1" ht="15" customHeight="1" x14ac:dyDescent="0.3">
      <c r="A74" s="14">
        <v>73</v>
      </c>
      <c r="B74" s="15" t="s">
        <v>75</v>
      </c>
      <c r="C74" s="16">
        <f>'[1]1-3'!C75+'[1]2'!C75+'[1]3'!C75+'[1]4'!C75+'[1]5'!C75+'[1]3-8'!C75+'[1]7'!C75+'[1]8'!C75+'[1]9'!C75+'[1]10'!C75+'[1]1-3гкп'!C75+'[1]12'!C75+'[1]13'!C75+'[1]14'!C75+'[1]3-8 гкп'!C75+'[1]17'!C75+'[1]18'!C75+'[1]19'!C75+'[1]20'!C75+'[1]21'!C75</f>
        <v>379</v>
      </c>
      <c r="D74" s="17">
        <f>'[1]1-3'!D75+'[1]2'!D75+'[1]3'!D75+'[1]4'!D75+'[1]5'!D75+'[1]3-8'!D75+'[1]7'!D75+'[1]8'!D75+'[1]9'!D75+'[1]10'!D75+'[1]1-3гкп'!D75+'[1]12'!D75+'[1]13'!D75+'[1]14'!D75+'[1]15'!D75+'[1]3-8 гкп'!D75+'[1]17'!D75+'[1]18'!D75+'[1]19'!D75+'[1]20'!D75+'[1]21'!D75</f>
        <v>374</v>
      </c>
      <c r="E74" s="17">
        <f t="shared" si="1"/>
        <v>-5</v>
      </c>
      <c r="F74" s="18">
        <f>D74/C74*100</f>
        <v>98.68073878627969</v>
      </c>
    </row>
    <row r="75" spans="1:6" s="6" customFormat="1" ht="15" customHeight="1" x14ac:dyDescent="0.3">
      <c r="A75" s="14">
        <v>74</v>
      </c>
      <c r="B75" s="15" t="s">
        <v>76</v>
      </c>
      <c r="C75" s="16">
        <f>'[1]1-3'!C76+'[1]2'!C76+'[1]3'!C76+'[1]4'!C76+'[1]5'!C76+'[1]3-8'!C76+'[1]7'!C76+'[1]8'!C76+'[1]9'!C76+'[1]10'!C76+'[1]1-3гкп'!C76+'[1]12'!C76+'[1]13'!C76+'[1]14'!C76+'[1]3-8 гкп'!C76+'[1]17'!C76+'[1]18'!C76+'[1]19'!C76+'[1]20'!C76+'[1]21'!C76</f>
        <v>462</v>
      </c>
      <c r="D75" s="17">
        <f>'[1]1-3'!D76+'[1]2'!D76+'[1]3'!D76+'[1]4'!D76+'[1]5'!D76+'[1]3-8'!D76+'[1]7'!D76+'[1]8'!D76+'[1]9'!D76+'[1]10'!D76+'[1]1-3гкп'!D76+'[1]12'!D76+'[1]13'!D76+'[1]14'!D76+'[1]15'!D76+'[1]3-8 гкп'!D76+'[1]17'!D76+'[1]18'!D76+'[1]19'!D76+'[1]20'!D76+'[1]21'!D76</f>
        <v>467</v>
      </c>
      <c r="E75" s="17">
        <f t="shared" si="1"/>
        <v>5</v>
      </c>
      <c r="F75" s="18">
        <f>D75/C75*100</f>
        <v>101.08225108225109</v>
      </c>
    </row>
    <row r="76" spans="1:6" s="6" customFormat="1" ht="15" customHeight="1" x14ac:dyDescent="0.3">
      <c r="A76" s="14">
        <v>75</v>
      </c>
      <c r="B76" s="15" t="s">
        <v>77</v>
      </c>
      <c r="C76" s="16">
        <f>'[1]1-3'!C77+'[1]2'!C77+'[1]3'!C77+'[1]4'!C77+'[1]5'!C77+'[1]3-8'!C77+'[1]7'!C77+'[1]8'!C77+'[1]9'!C77+'[1]10'!C77+'[1]1-3гкп'!C77+'[1]12'!C77+'[1]13'!C77+'[1]14'!C77+'[1]3-8 гкп'!C77+'[1]17'!C77+'[1]18'!C77+'[1]19'!C77+'[1]20'!C77+'[1]21'!C77</f>
        <v>385</v>
      </c>
      <c r="D76" s="17">
        <f>'[1]1-3'!D77+'[1]2'!D77+'[1]3'!D77+'[1]4'!D77+'[1]5'!D77+'[1]3-8'!D77+'[1]7'!D77+'[1]8'!D77+'[1]9'!D77+'[1]10'!D77+'[1]1-3гкп'!D77+'[1]12'!D77+'[1]13'!D77+'[1]14'!D77+'[1]15'!D77+'[1]3-8 гкп'!D77+'[1]17'!D77+'[1]18'!D77+'[1]19'!D77+'[1]20'!D77+'[1]21'!D77</f>
        <v>380</v>
      </c>
      <c r="E76" s="17">
        <f t="shared" si="1"/>
        <v>-5</v>
      </c>
      <c r="F76" s="18">
        <f>D76/C76*100</f>
        <v>98.701298701298697</v>
      </c>
    </row>
    <row r="77" spans="1:6" s="6" customFormat="1" ht="15" customHeight="1" x14ac:dyDescent="0.3">
      <c r="A77" s="14">
        <v>76</v>
      </c>
      <c r="B77" s="15" t="s">
        <v>78</v>
      </c>
      <c r="C77" s="16">
        <f>'[1]1-3'!C78+'[1]2'!C78+'[1]3'!C78+'[1]4'!C78+'[1]5'!C78+'[1]3-8'!C78+'[1]7'!C78+'[1]8'!C78+'[1]9'!C78+'[1]10'!C78+'[1]1-3гкп'!C78+'[1]12'!C78+'[1]13'!C78+'[1]14'!C78+'[1]3-8 гкп'!C78+'[1]17'!C78+'[1]18'!C78+'[1]19'!C78+'[1]20'!C78+'[1]21'!C78</f>
        <v>298</v>
      </c>
      <c r="D77" s="17">
        <f>'[1]1-3'!D78+'[1]2'!D78+'[1]3'!D78+'[1]4'!D78+'[1]5'!D78+'[1]3-8'!D78+'[1]7'!D78+'[1]8'!D78+'[1]9'!D78+'[1]10'!D78+'[1]1-3гкп'!D78+'[1]12'!D78+'[1]13'!D78+'[1]14'!D78+'[1]15'!D78+'[1]3-8 гкп'!D78+'[1]17'!D78+'[1]18'!D78+'[1]19'!D78+'[1]20'!D78+'[1]21'!D78</f>
        <v>288</v>
      </c>
      <c r="E77" s="17">
        <f t="shared" si="1"/>
        <v>-10</v>
      </c>
      <c r="F77" s="18">
        <f>D77/C77*100</f>
        <v>96.644295302013433</v>
      </c>
    </row>
    <row r="78" spans="1:6" s="6" customFormat="1" ht="15" customHeight="1" x14ac:dyDescent="0.3">
      <c r="A78" s="14">
        <v>77</v>
      </c>
      <c r="B78" s="15" t="s">
        <v>79</v>
      </c>
      <c r="C78" s="16">
        <f>'[1]1-3'!C79+'[1]2'!C79+'[1]3'!C79+'[1]4'!C79+'[1]5'!C79+'[1]3-8'!C79+'[1]7'!C79+'[1]8'!C79+'[1]9'!C79+'[1]10'!C79+'[1]1-3гкп'!C79+'[1]12'!C79+'[1]13'!C79+'[1]14'!C79+'[1]3-8 гкп'!C79+'[1]17'!C79+'[1]18'!C79+'[1]19'!C79+'[1]20'!C79+'[1]21'!C79</f>
        <v>105</v>
      </c>
      <c r="D78" s="17">
        <f>'[1]1-3'!D79+'[1]2'!D79+'[1]3'!D79+'[1]4'!D79+'[1]5'!D79+'[1]3-8'!D79+'[1]7'!D79+'[1]8'!D79+'[1]9'!D79+'[1]10'!D79+'[1]1-3гкп'!D79+'[1]12'!D79+'[1]13'!D79+'[1]14'!D79+'[1]15'!D79+'[1]3-8 гкп'!D79+'[1]17'!D79+'[1]18'!D79+'[1]19'!D79+'[1]20'!D79+'[1]21'!D79</f>
        <v>101</v>
      </c>
      <c r="E78" s="17">
        <f t="shared" si="1"/>
        <v>-4</v>
      </c>
      <c r="F78" s="18">
        <f>D78/C78*100</f>
        <v>96.19047619047619</v>
      </c>
    </row>
    <row r="79" spans="1:6" s="6" customFormat="1" ht="15" customHeight="1" x14ac:dyDescent="0.3">
      <c r="A79" s="14">
        <v>78</v>
      </c>
      <c r="B79" s="15" t="s">
        <v>80</v>
      </c>
      <c r="C79" s="16">
        <f>'[1]1-3'!C80+'[1]2'!C80+'[1]3'!C80+'[1]4'!C80+'[1]5'!C80+'[1]3-8'!C80+'[1]7'!C80+'[1]8'!C80+'[1]9'!C80+'[1]10'!C80+'[1]1-3гкп'!C80+'[1]12'!C80+'[1]13'!C80+'[1]14'!C80+'[1]3-8 гкп'!C80+'[1]17'!C80+'[1]18'!C80+'[1]19'!C80+'[1]20'!C80+'[1]21'!C80</f>
        <v>785</v>
      </c>
      <c r="D79" s="17">
        <f>'[1]1-3'!D80+'[1]2'!D80+'[1]3'!D80+'[1]4'!D80+'[1]5'!D80+'[1]3-8'!D80+'[1]7'!D80+'[1]8'!D80+'[1]9'!D80+'[1]10'!D80+'[1]1-3гкп'!D80+'[1]12'!D80+'[1]13'!D80+'[1]14'!D80+'[1]15'!D80+'[1]3-8 гкп'!D80+'[1]17'!D80+'[1]18'!D80+'[1]19'!D80+'[1]20'!D80+'[1]21'!D80</f>
        <v>790</v>
      </c>
      <c r="E79" s="17">
        <f t="shared" si="1"/>
        <v>5</v>
      </c>
      <c r="F79" s="18">
        <f>D79/C79*100</f>
        <v>100.63694267515923</v>
      </c>
    </row>
    <row r="80" spans="1:6" s="6" customFormat="1" ht="15" customHeight="1" x14ac:dyDescent="0.3">
      <c r="A80" s="14">
        <v>79</v>
      </c>
      <c r="B80" s="15" t="s">
        <v>81</v>
      </c>
      <c r="C80" s="16">
        <f>'[1]1-3'!C81+'[1]2'!C81+'[1]3'!C81+'[1]4'!C81+'[1]5'!C81+'[1]3-8'!C81+'[1]7'!C81+'[1]8'!C81+'[1]9'!C81+'[1]10'!C81+'[1]1-3гкп'!C81+'[1]12'!C81+'[1]13'!C81+'[1]14'!C81+'[1]3-8 гкп'!C81+'[1]17'!C81+'[1]18'!C81+'[1]19'!C81+'[1]20'!C81+'[1]21'!C81</f>
        <v>310</v>
      </c>
      <c r="D80" s="17">
        <f>'[1]1-3'!D81+'[1]2'!D81+'[1]3'!D81+'[1]4'!D81+'[1]5'!D81+'[1]3-8'!D81+'[1]7'!D81+'[1]8'!D81+'[1]9'!D81+'[1]10'!D81+'[1]1-3гкп'!D81+'[1]12'!D81+'[1]13'!D81+'[1]14'!D81+'[1]15'!D81+'[1]3-8 гкп'!D81+'[1]17'!D81+'[1]18'!D81+'[1]19'!D81+'[1]20'!D81+'[1]21'!D81</f>
        <v>295</v>
      </c>
      <c r="E80" s="17">
        <f t="shared" si="1"/>
        <v>-15</v>
      </c>
      <c r="F80" s="18">
        <f>D80/C80*100</f>
        <v>95.161290322580655</v>
      </c>
    </row>
    <row r="81" spans="1:6" s="6" customFormat="1" ht="15" customHeight="1" x14ac:dyDescent="0.3">
      <c r="A81" s="14">
        <v>80</v>
      </c>
      <c r="B81" s="15" t="s">
        <v>82</v>
      </c>
      <c r="C81" s="16">
        <f>'[1]1-3'!C82+'[1]2'!C82+'[1]3'!C82+'[1]4'!C82+'[1]5'!C82+'[1]3-8'!C82+'[1]7'!C82+'[1]8'!C82+'[1]9'!C82+'[1]10'!C82+'[1]1-3гкп'!C82+'[1]12'!C82+'[1]13'!C82+'[1]14'!C82+'[1]3-8 гкп'!C82+'[1]17'!C82+'[1]18'!C82+'[1]19'!C82+'[1]20'!C82+'[1]21'!C82</f>
        <v>555</v>
      </c>
      <c r="D81" s="17">
        <f>'[1]1-3'!D82+'[1]2'!D82+'[1]3'!D82+'[1]4'!D82+'[1]5'!D82+'[1]3-8'!D82+'[1]7'!D82+'[1]8'!D82+'[1]9'!D82+'[1]10'!D82+'[1]1-3гкп'!D82+'[1]12'!D82+'[1]13'!D82+'[1]14'!D82+'[1]15'!D82+'[1]3-8 гкп'!D82+'[1]17'!D82+'[1]18'!D82+'[1]19'!D82+'[1]20'!D82+'[1]21'!D82</f>
        <v>581</v>
      </c>
      <c r="E81" s="17">
        <f t="shared" si="1"/>
        <v>26</v>
      </c>
      <c r="F81" s="18">
        <f>D81/C81*100</f>
        <v>104.68468468468468</v>
      </c>
    </row>
    <row r="82" spans="1:6" s="6" customFormat="1" ht="15" customHeight="1" x14ac:dyDescent="0.3">
      <c r="A82" s="14">
        <v>81</v>
      </c>
      <c r="B82" s="15" t="s">
        <v>83</v>
      </c>
      <c r="C82" s="16">
        <f>'[1]1-3'!C83+'[1]2'!C83+'[1]3'!C83+'[1]4'!C83+'[1]5'!C83+'[1]3-8'!C83+'[1]7'!C83+'[1]8'!C83+'[1]9'!C83+'[1]10'!C83+'[1]1-3гкп'!C83+'[1]12'!C83+'[1]13'!C83+'[1]14'!C83+'[1]3-8 гкп'!C83+'[1]17'!C83+'[1]18'!C83+'[1]19'!C83+'[1]20'!C83+'[1]21'!C83</f>
        <v>147</v>
      </c>
      <c r="D82" s="17">
        <f>'[1]1-3'!D83+'[1]2'!D83+'[1]3'!D83+'[1]4'!D83+'[1]5'!D83+'[1]3-8'!D83+'[1]7'!D83+'[1]8'!D83+'[1]9'!D83+'[1]10'!D83+'[1]1-3гкп'!D83+'[1]12'!D83+'[1]13'!D83+'[1]14'!D83+'[1]15'!D83+'[1]3-8 гкп'!D83+'[1]17'!D83+'[1]18'!D83+'[1]19'!D83+'[1]20'!D83+'[1]21'!D83</f>
        <v>143</v>
      </c>
      <c r="E82" s="17">
        <f t="shared" si="1"/>
        <v>-4</v>
      </c>
      <c r="F82" s="18">
        <f>D82/C82*100</f>
        <v>97.278911564625844</v>
      </c>
    </row>
    <row r="83" spans="1:6" s="6" customFormat="1" ht="15" customHeight="1" x14ac:dyDescent="0.3">
      <c r="A83" s="14">
        <v>82</v>
      </c>
      <c r="B83" s="15" t="s">
        <v>84</v>
      </c>
      <c r="C83" s="16">
        <f>'[1]1-3'!C84+'[1]2'!C84+'[1]3'!C84+'[1]4'!C84+'[1]5'!C84+'[1]3-8'!C84+'[1]7'!C84+'[1]8'!C84+'[1]9'!C84+'[1]10'!C84+'[1]1-3гкп'!C84+'[1]12'!C84+'[1]13'!C84+'[1]14'!C84+'[1]3-8 гкп'!C84+'[1]17'!C84+'[1]18'!C84+'[1]19'!C84+'[1]20'!C84+'[1]21'!C84</f>
        <v>418</v>
      </c>
      <c r="D83" s="17">
        <f>'[1]1-3'!D84+'[1]2'!D84+'[1]3'!D84+'[1]4'!D84+'[1]5'!D84+'[1]3-8'!D84+'[1]7'!D84+'[1]8'!D84+'[1]9'!D84+'[1]10'!D84+'[1]1-3гкп'!D84+'[1]12'!D84+'[1]13'!D84+'[1]14'!D84+'[1]15'!D84+'[1]3-8 гкп'!D84+'[1]17'!D84+'[1]18'!D84+'[1]19'!D84+'[1]20'!D84+'[1]21'!D84</f>
        <v>418</v>
      </c>
      <c r="E83" s="17">
        <f t="shared" si="1"/>
        <v>0</v>
      </c>
      <c r="F83" s="18">
        <f>D83/C83*100</f>
        <v>100</v>
      </c>
    </row>
    <row r="84" spans="1:6" s="6" customFormat="1" ht="15" customHeight="1" x14ac:dyDescent="0.3">
      <c r="A84" s="14">
        <v>83</v>
      </c>
      <c r="B84" s="15" t="s">
        <v>85</v>
      </c>
      <c r="C84" s="16">
        <f>'[1]1-3'!C85+'[1]2'!C85+'[1]3'!C85+'[1]4'!C85+'[1]5'!C85+'[1]3-8'!C85+'[1]7'!C85+'[1]8'!C85+'[1]9'!C85+'[1]10'!C85+'[1]1-3гкп'!C85+'[1]12'!C85+'[1]13'!C85+'[1]14'!C85+'[1]3-8 гкп'!C85+'[1]17'!C85+'[1]18'!C85+'[1]19'!C85+'[1]20'!C85+'[1]21'!C85</f>
        <v>291</v>
      </c>
      <c r="D84" s="17">
        <f>'[1]1-3'!D85+'[1]2'!D85+'[1]3'!D85+'[1]4'!D85+'[1]5'!D85+'[1]3-8'!D85+'[1]7'!D85+'[1]8'!D85+'[1]9'!D85+'[1]10'!D85+'[1]1-3гкп'!D85+'[1]12'!D85+'[1]13'!D85+'[1]14'!D85+'[1]15'!D85+'[1]3-8 гкп'!D85+'[1]17'!D85+'[1]18'!D85+'[1]19'!D85+'[1]20'!D85+'[1]21'!D85</f>
        <v>290</v>
      </c>
      <c r="E84" s="17">
        <f t="shared" si="1"/>
        <v>-1</v>
      </c>
      <c r="F84" s="18">
        <f>D84/C84*100</f>
        <v>99.656357388316152</v>
      </c>
    </row>
    <row r="85" spans="1:6" s="6" customFormat="1" ht="15" customHeight="1" x14ac:dyDescent="0.3">
      <c r="A85" s="14">
        <v>84</v>
      </c>
      <c r="B85" s="15" t="s">
        <v>86</v>
      </c>
      <c r="C85" s="16">
        <f>'[1]1-3'!C86+'[1]2'!C86+'[1]3'!C86+'[1]4'!C86+'[1]5'!C86+'[1]3-8'!C86+'[1]7'!C86+'[1]8'!C86+'[1]9'!C86+'[1]10'!C86+'[1]1-3гкп'!C86+'[1]12'!C86+'[1]13'!C86+'[1]14'!C86+'[1]3-8 гкп'!C86+'[1]17'!C86+'[1]18'!C86+'[1]19'!C86+'[1]20'!C86+'[1]21'!C86</f>
        <v>308</v>
      </c>
      <c r="D85" s="17">
        <f>'[1]1-3'!D86+'[1]2'!D86+'[1]3'!D86+'[1]4'!D86+'[1]5'!D86+'[1]3-8'!D86+'[1]7'!D86+'[1]8'!D86+'[1]9'!D86+'[1]10'!D86+'[1]1-3гкп'!D86+'[1]12'!D86+'[1]13'!D86+'[1]14'!D86+'[1]15'!D86+'[1]3-8 гкп'!D86+'[1]17'!D86+'[1]18'!D86+'[1]19'!D86+'[1]20'!D86+'[1]21'!D86</f>
        <v>306</v>
      </c>
      <c r="E85" s="17">
        <f t="shared" si="1"/>
        <v>-2</v>
      </c>
      <c r="F85" s="18">
        <f>D85/C85*100</f>
        <v>99.350649350649363</v>
      </c>
    </row>
    <row r="86" spans="1:6" s="6" customFormat="1" ht="15" customHeight="1" x14ac:dyDescent="0.3">
      <c r="A86" s="14">
        <v>85</v>
      </c>
      <c r="B86" s="15" t="s">
        <v>87</v>
      </c>
      <c r="C86" s="16">
        <f>'[1]1-3'!C87+'[1]2'!C87+'[1]3'!C87+'[1]4'!C87+'[1]5'!C87+'[1]3-8'!C87+'[1]7'!C87+'[1]8'!C87+'[1]9'!C87+'[1]10'!C87+'[1]1-3гкп'!C87+'[1]12'!C87+'[1]13'!C87+'[1]14'!C87+'[1]3-8 гкп'!C87+'[1]17'!C87+'[1]18'!C87+'[1]19'!C87+'[1]20'!C87+'[1]21'!C87</f>
        <v>270</v>
      </c>
      <c r="D86" s="17">
        <f>'[1]1-3'!D87+'[1]2'!D87+'[1]3'!D87+'[1]4'!D87+'[1]5'!D87+'[1]3-8'!D87+'[1]7'!D87+'[1]8'!D87+'[1]9'!D87+'[1]10'!D87+'[1]1-3гкп'!D87+'[1]12'!D87+'[1]13'!D87+'[1]14'!D87+'[1]15'!D87+'[1]3-8 гкп'!D87+'[1]17'!D87+'[1]18'!D87+'[1]19'!D87+'[1]20'!D87+'[1]21'!D87</f>
        <v>264</v>
      </c>
      <c r="E86" s="17">
        <f t="shared" si="1"/>
        <v>-6</v>
      </c>
      <c r="F86" s="18">
        <f>D86/C86*100</f>
        <v>97.777777777777771</v>
      </c>
    </row>
    <row r="87" spans="1:6" s="6" customFormat="1" ht="15" customHeight="1" x14ac:dyDescent="0.3">
      <c r="A87" s="14">
        <v>86</v>
      </c>
      <c r="B87" s="15" t="s">
        <v>88</v>
      </c>
      <c r="C87" s="16">
        <f>'[1]1-3'!C88+'[1]2'!C88+'[1]3'!C88+'[1]4'!C88+'[1]5'!C88+'[1]3-8'!C88+'[1]7'!C88+'[1]8'!C88+'[1]9'!C88+'[1]10'!C88+'[1]1-3гкп'!C88+'[1]12'!C88+'[1]13'!C88+'[1]14'!C88+'[1]3-8 гкп'!C88+'[1]17'!C88+'[1]18'!C88+'[1]19'!C88+'[1]20'!C88+'[1]21'!C88</f>
        <v>175</v>
      </c>
      <c r="D87" s="17">
        <f>'[1]1-3'!D88+'[1]2'!D88+'[1]3'!D88+'[1]4'!D88+'[1]5'!D88+'[1]3-8'!D88+'[1]7'!D88+'[1]8'!D88+'[1]9'!D88+'[1]10'!D88+'[1]1-3гкп'!D88+'[1]12'!D88+'[1]13'!D88+'[1]14'!D88+'[1]15'!D88+'[1]3-8 гкп'!D88+'[1]17'!D88+'[1]18'!D88+'[1]19'!D88+'[1]20'!D88+'[1]21'!D88</f>
        <v>181</v>
      </c>
      <c r="E87" s="17">
        <f t="shared" si="1"/>
        <v>6</v>
      </c>
      <c r="F87" s="18">
        <f>D87/C87*100</f>
        <v>103.42857142857143</v>
      </c>
    </row>
    <row r="88" spans="1:6" s="6" customFormat="1" ht="15" customHeight="1" x14ac:dyDescent="0.3">
      <c r="A88" s="14">
        <v>87</v>
      </c>
      <c r="B88" s="15" t="s">
        <v>89</v>
      </c>
      <c r="C88" s="16">
        <f>'[1]1-3'!C89+'[1]2'!C89+'[1]3'!C89+'[1]4'!C89+'[1]5'!C89+'[1]3-8'!C89+'[1]7'!C89+'[1]8'!C89+'[1]9'!C89+'[1]10'!C89+'[1]1-3гкп'!C89+'[1]12'!C89+'[1]13'!C89+'[1]14'!C89+'[1]3-8 гкп'!C89+'[1]17'!C89+'[1]18'!C89+'[1]19'!C89+'[1]20'!C89+'[1]21'!C89</f>
        <v>272</v>
      </c>
      <c r="D88" s="17">
        <f>'[1]1-3'!D89+'[1]2'!D89+'[1]3'!D89+'[1]4'!D89+'[1]5'!D89+'[1]3-8'!D89+'[1]7'!D89+'[1]8'!D89+'[1]9'!D89+'[1]10'!D89+'[1]1-3гкп'!D89+'[1]12'!D89+'[1]13'!D89+'[1]14'!D89+'[1]15'!D89+'[1]3-8 гкп'!D89+'[1]17'!D89+'[1]18'!D89+'[1]19'!D89+'[1]20'!D89+'[1]21'!D89</f>
        <v>277</v>
      </c>
      <c r="E88" s="17">
        <f t="shared" si="1"/>
        <v>5</v>
      </c>
      <c r="F88" s="18">
        <f>D88/C88*100</f>
        <v>101.83823529411764</v>
      </c>
    </row>
    <row r="89" spans="1:6" s="6" customFormat="1" ht="15" customHeight="1" x14ac:dyDescent="0.3">
      <c r="A89" s="14">
        <v>88</v>
      </c>
      <c r="B89" s="15" t="s">
        <v>90</v>
      </c>
      <c r="C89" s="16">
        <f>'[1]1-3'!C90+'[1]2'!C90+'[1]3'!C90+'[1]4'!C90+'[1]5'!C90+'[1]3-8'!C90+'[1]7'!C90+'[1]8'!C90+'[1]9'!C90+'[1]10'!C90+'[1]1-3гкп'!C90+'[1]12'!C90+'[1]13'!C90+'[1]14'!C90+'[1]3-8 гкп'!C90+'[1]17'!C90+'[1]18'!C90+'[1]19'!C90+'[1]20'!C90+'[1]21'!C90</f>
        <v>158</v>
      </c>
      <c r="D89" s="17">
        <f>'[1]1-3'!D90+'[1]2'!D90+'[1]3'!D90+'[1]4'!D90+'[1]5'!D90+'[1]3-8'!D90+'[1]7'!D90+'[1]8'!D90+'[1]9'!D90+'[1]10'!D90+'[1]1-3гкп'!D90+'[1]12'!D90+'[1]13'!D90+'[1]14'!D90+'[1]15'!D90+'[1]3-8 гкп'!D90+'[1]17'!D90+'[1]18'!D90+'[1]19'!D90+'[1]20'!D90+'[1]21'!D90</f>
        <v>157</v>
      </c>
      <c r="E89" s="17">
        <f t="shared" si="1"/>
        <v>-1</v>
      </c>
      <c r="F89" s="18">
        <f>D89/C89*100</f>
        <v>99.367088607594937</v>
      </c>
    </row>
    <row r="90" spans="1:6" s="6" customFormat="1" ht="15" customHeight="1" x14ac:dyDescent="0.3">
      <c r="A90" s="14">
        <v>89</v>
      </c>
      <c r="B90" s="15" t="s">
        <v>91</v>
      </c>
      <c r="C90" s="16">
        <f>'[1]1-3'!C91+'[1]2'!C91+'[1]3'!C91+'[1]4'!C91+'[1]5'!C91+'[1]3-8'!C91+'[1]7'!C91+'[1]8'!C91+'[1]9'!C91+'[1]10'!C91+'[1]1-3гкп'!C91+'[1]12'!C91+'[1]13'!C91+'[1]14'!C91+'[1]3-8 гкп'!C91+'[1]17'!C91+'[1]18'!C91+'[1]19'!C91+'[1]20'!C91+'[1]21'!C91</f>
        <v>272</v>
      </c>
      <c r="D90" s="17">
        <f>'[1]1-3'!D91+'[1]2'!D91+'[1]3'!D91+'[1]4'!D91+'[1]5'!D91+'[1]3-8'!D91+'[1]7'!D91+'[1]8'!D91+'[1]9'!D91+'[1]10'!D91+'[1]1-3гкп'!D91+'[1]12'!D91+'[1]13'!D91+'[1]14'!D91+'[1]15'!D91+'[1]3-8 гкп'!D91+'[1]17'!D91+'[1]18'!D91+'[1]19'!D91+'[1]20'!D91+'[1]21'!D91</f>
        <v>268</v>
      </c>
      <c r="E90" s="17">
        <f t="shared" si="1"/>
        <v>-4</v>
      </c>
      <c r="F90" s="18">
        <f>D90/C90*100</f>
        <v>98.529411764705884</v>
      </c>
    </row>
    <row r="91" spans="1:6" s="6" customFormat="1" ht="15" customHeight="1" x14ac:dyDescent="0.3">
      <c r="A91" s="14">
        <v>90</v>
      </c>
      <c r="B91" s="15" t="s">
        <v>92</v>
      </c>
      <c r="C91" s="16">
        <f>'[1]1-3'!C92+'[1]2'!C92+'[1]3'!C92+'[1]4'!C92+'[1]5'!C92+'[1]3-8'!C92+'[1]7'!C92+'[1]8'!C92+'[1]9'!C92+'[1]10'!C92+'[1]1-3гкп'!C92+'[1]12'!C92+'[1]13'!C92+'[1]14'!C92+'[1]3-8 гкп'!C92+'[1]17'!C92+'[1]18'!C92+'[1]19'!C92+'[1]20'!C92+'[1]21'!C92</f>
        <v>309</v>
      </c>
      <c r="D91" s="17">
        <f>'[1]1-3'!D92+'[1]2'!D92+'[1]3'!D92+'[1]4'!D92+'[1]5'!D92+'[1]3-8'!D92+'[1]7'!D92+'[1]8'!D92+'[1]9'!D92+'[1]10'!D92+'[1]1-3гкп'!D92+'[1]12'!D92+'[1]13'!D92+'[1]14'!D92+'[1]15'!D92+'[1]3-8 гкп'!D92+'[1]17'!D92+'[1]18'!D92+'[1]19'!D92+'[1]20'!D92+'[1]21'!D92</f>
        <v>305</v>
      </c>
      <c r="E91" s="17">
        <f t="shared" si="1"/>
        <v>-4</v>
      </c>
      <c r="F91" s="18">
        <f>D91/C91*100</f>
        <v>98.70550161812298</v>
      </c>
    </row>
    <row r="92" spans="1:6" s="6" customFormat="1" ht="15" customHeight="1" x14ac:dyDescent="0.3">
      <c r="A92" s="14">
        <v>91</v>
      </c>
      <c r="B92" s="15" t="s">
        <v>93</v>
      </c>
      <c r="C92" s="16">
        <f>'[1]1-3'!C93+'[1]2'!C93+'[1]3'!C93+'[1]4'!C93+'[1]5'!C93+'[1]3-8'!C93+'[1]7'!C93+'[1]8'!C93+'[1]9'!C93+'[1]10'!C93+'[1]1-3гкп'!C93+'[1]12'!C93+'[1]13'!C93+'[1]14'!C93+'[1]3-8 гкп'!C93+'[1]17'!C93+'[1]18'!C93+'[1]19'!C93+'[1]20'!C93+'[1]21'!C93</f>
        <v>300</v>
      </c>
      <c r="D92" s="17">
        <f>'[1]1-3'!D93+'[1]2'!D93+'[1]3'!D93+'[1]4'!D93+'[1]5'!D93+'[1]3-8'!D93+'[1]7'!D93+'[1]8'!D93+'[1]9'!D93+'[1]10'!D93+'[1]1-3гкп'!D93+'[1]12'!D93+'[1]13'!D93+'[1]14'!D93+'[1]15'!D93+'[1]3-8 гкп'!D93+'[1]17'!D93+'[1]18'!D93+'[1]19'!D93+'[1]20'!D93+'[1]21'!D93</f>
        <v>310</v>
      </c>
      <c r="E92" s="17">
        <f t="shared" si="1"/>
        <v>10</v>
      </c>
      <c r="F92" s="18">
        <f>D92/C92*100</f>
        <v>103.33333333333334</v>
      </c>
    </row>
    <row r="93" spans="1:6" s="6" customFormat="1" ht="15" customHeight="1" x14ac:dyDescent="0.3">
      <c r="A93" s="14">
        <v>92</v>
      </c>
      <c r="B93" s="15" t="s">
        <v>94</v>
      </c>
      <c r="C93" s="16">
        <f>'[1]1-3'!C94+'[1]2'!C94+'[1]3'!C94+'[1]4'!C94+'[1]5'!C94+'[1]3-8'!C94+'[1]7'!C94+'[1]8'!C94+'[1]9'!C94+'[1]10'!C94+'[1]1-3гкп'!C94+'[1]12'!C94+'[1]13'!C94+'[1]14'!C94+'[1]3-8 гкп'!C94+'[1]17'!C94+'[1]18'!C94+'[1]19'!C94+'[1]20'!C94+'[1]21'!C94</f>
        <v>343</v>
      </c>
      <c r="D93" s="17">
        <f>'[1]1-3'!D94+'[1]2'!D94+'[1]3'!D94+'[1]4'!D94+'[1]5'!D94+'[1]3-8'!D94+'[1]7'!D94+'[1]8'!D94+'[1]9'!D94+'[1]10'!D94+'[1]1-3гкп'!D94+'[1]12'!D94+'[1]13'!D94+'[1]14'!D94+'[1]15'!D94+'[1]3-8 гкп'!D94+'[1]17'!D94+'[1]18'!D94+'[1]19'!D94+'[1]20'!D94+'[1]21'!D94</f>
        <v>346</v>
      </c>
      <c r="E93" s="17">
        <f t="shared" si="1"/>
        <v>3</v>
      </c>
      <c r="F93" s="18">
        <f>D93/C93*100</f>
        <v>100.87463556851313</v>
      </c>
    </row>
    <row r="94" spans="1:6" s="8" customFormat="1" ht="15" customHeight="1" x14ac:dyDescent="0.3">
      <c r="A94" s="25">
        <v>93</v>
      </c>
      <c r="B94" s="26" t="s">
        <v>95</v>
      </c>
      <c r="C94" s="16">
        <f>'[1]1-3'!C95+'[1]2'!C95+'[1]3'!C95+'[1]4'!C95+'[1]5'!C95+'[1]3-8'!C95+'[1]7'!C95+'[1]8'!C95+'[1]9'!C95+'[1]10'!C95+'[1]1-3гкп'!C95+'[1]12'!C95+'[1]13'!C95+'[1]14'!C95+'[1]3-8 гкп'!C95+'[1]17'!C95+'[1]18'!C95+'[1]19'!C95+'[1]20'!C95+'[1]21'!C95</f>
        <v>154</v>
      </c>
      <c r="D94" s="17">
        <f>'[1]1-3'!D95+'[1]2'!D95+'[1]3'!D95+'[1]4'!D95+'[1]5'!D95+'[1]3-8'!D95+'[1]7'!D95+'[1]8'!D95+'[1]9'!D95+'[1]10'!D95+'[1]1-3гкп'!D95+'[1]12'!D95+'[1]13'!D95+'[1]14'!D95+'[1]15'!D95+'[1]3-8 гкп'!D95+'[1]17'!D95+'[1]18'!D95+'[1]19'!D95+'[1]20'!D95+'[1]21'!D95</f>
        <v>157</v>
      </c>
      <c r="E94" s="17">
        <f t="shared" si="1"/>
        <v>3</v>
      </c>
      <c r="F94" s="27">
        <f>D94/C94*100</f>
        <v>101.94805194805194</v>
      </c>
    </row>
    <row r="95" spans="1:6" s="6" customFormat="1" ht="15" customHeight="1" x14ac:dyDescent="0.3">
      <c r="A95" s="14">
        <v>94</v>
      </c>
      <c r="B95" s="15" t="s">
        <v>96</v>
      </c>
      <c r="C95" s="16">
        <f>'[1]1-3'!C96+'[1]2'!C96+'[1]3'!C96+'[1]4'!C96+'[1]5'!C96+'[1]3-8'!C96+'[1]7'!C96+'[1]8'!C96+'[1]9'!C96+'[1]10'!C96+'[1]1-3гкп'!C96+'[1]12'!C96+'[1]13'!C96+'[1]14'!C96+'[1]3-8 гкп'!C96+'[1]17'!C96+'[1]18'!C96+'[1]19'!C96+'[1]20'!C96+'[1]21'!C96</f>
        <v>316</v>
      </c>
      <c r="D95" s="17">
        <f>'[1]1-3'!D96+'[1]2'!D96+'[1]3'!D96+'[1]4'!D96+'[1]5'!D96+'[1]3-8'!D96+'[1]7'!D96+'[1]8'!D96+'[1]9'!D96+'[1]10'!D96+'[1]1-3гкп'!D96+'[1]12'!D96+'[1]13'!D96+'[1]14'!D96+'[1]15'!D96+'[1]3-8 гкп'!D96+'[1]17'!D96+'[1]18'!D96+'[1]19'!D96+'[1]20'!D96+'[1]21'!D96</f>
        <v>315</v>
      </c>
      <c r="E95" s="17">
        <f t="shared" si="1"/>
        <v>-1</v>
      </c>
      <c r="F95" s="18">
        <f>D95/C95*100</f>
        <v>99.683544303797461</v>
      </c>
    </row>
    <row r="96" spans="1:6" s="6" customFormat="1" ht="15" customHeight="1" x14ac:dyDescent="0.3">
      <c r="A96" s="14">
        <v>95</v>
      </c>
      <c r="B96" s="15" t="s">
        <v>97</v>
      </c>
      <c r="C96" s="16">
        <f>'[1]1-3'!C97+'[1]2'!C97+'[1]3'!C97+'[1]4'!C97+'[1]5'!C97+'[1]3-8'!C97+'[1]7'!C97+'[1]8'!C97+'[1]9'!C97+'[1]10'!C97+'[1]1-3гкп'!C97+'[1]12'!C97+'[1]13'!C97+'[1]14'!C97+'[1]3-8 гкп'!C97+'[1]17'!C97+'[1]18'!C97+'[1]19'!C97+'[1]20'!C97+'[1]21'!C97</f>
        <v>547</v>
      </c>
      <c r="D96" s="17">
        <f>'[1]1-3'!D97+'[1]2'!D97+'[1]3'!D97+'[1]4'!D97+'[1]5'!D97+'[1]3-8'!D97+'[1]7'!D97+'[1]8'!D97+'[1]9'!D97+'[1]10'!D97+'[1]1-3гкп'!D97+'[1]12'!D97+'[1]13'!D97+'[1]14'!D97+'[1]15'!D97+'[1]3-8 гкп'!D97+'[1]17'!D97+'[1]18'!D97+'[1]19'!D97+'[1]20'!D97+'[1]21'!D97</f>
        <v>549</v>
      </c>
      <c r="E96" s="17">
        <f t="shared" si="1"/>
        <v>2</v>
      </c>
      <c r="F96" s="18">
        <f>D96/C96*100</f>
        <v>100.36563071297988</v>
      </c>
    </row>
    <row r="97" spans="1:6" s="6" customFormat="1" ht="15" customHeight="1" x14ac:dyDescent="0.3">
      <c r="A97" s="14">
        <v>96</v>
      </c>
      <c r="B97" s="15" t="s">
        <v>98</v>
      </c>
      <c r="C97" s="16">
        <f>'[1]1-3'!C98+'[1]2'!C98+'[1]3'!C98+'[1]4'!C98+'[1]5'!C98+'[1]3-8'!C98+'[1]7'!C98+'[1]8'!C98+'[1]9'!C98+'[1]10'!C98+'[1]1-3гкп'!C98+'[1]12'!C98+'[1]13'!C98+'[1]14'!C98+'[1]3-8 гкп'!C98+'[1]17'!C98+'[1]18'!C98+'[1]19'!C98+'[1]20'!C98+'[1]21'!C98</f>
        <v>286</v>
      </c>
      <c r="D97" s="17">
        <f>'[1]1-3'!D98+'[1]2'!D98+'[1]3'!D98+'[1]4'!D98+'[1]5'!D98+'[1]3-8'!D98+'[1]7'!D98+'[1]8'!D98+'[1]9'!D98+'[1]10'!D98+'[1]1-3гкп'!D98+'[1]12'!D98+'[1]13'!D98+'[1]14'!D98+'[1]15'!D98+'[1]3-8 гкп'!D98+'[1]17'!D98+'[1]18'!D98+'[1]19'!D98+'[1]20'!D98+'[1]21'!D98</f>
        <v>291</v>
      </c>
      <c r="E97" s="17">
        <f t="shared" si="1"/>
        <v>5</v>
      </c>
      <c r="F97" s="18">
        <f>D97/C97*100</f>
        <v>101.74825174825175</v>
      </c>
    </row>
    <row r="98" spans="1:6" s="6" customFormat="1" ht="15" customHeight="1" x14ac:dyDescent="0.3">
      <c r="A98" s="14">
        <v>97</v>
      </c>
      <c r="B98" s="15" t="s">
        <v>99</v>
      </c>
      <c r="C98" s="16">
        <f>'[1]1-3'!C99+'[1]2'!C99+'[1]3'!C99+'[1]4'!C99+'[1]5'!C99+'[1]3-8'!C99+'[1]7'!C99+'[1]8'!C99+'[1]9'!C99+'[1]10'!C99+'[1]1-3гкп'!C99+'[1]12'!C99+'[1]13'!C99+'[1]14'!C99+'[1]3-8 гкп'!C99+'[1]17'!C99+'[1]18'!C99+'[1]19'!C99+'[1]20'!C99+'[1]21'!C99</f>
        <v>292</v>
      </c>
      <c r="D98" s="17">
        <f>'[1]1-3'!D99+'[1]2'!D99+'[1]3'!D99+'[1]4'!D99+'[1]5'!D99+'[1]3-8'!D99+'[1]7'!D99+'[1]8'!D99+'[1]9'!D99+'[1]10'!D99+'[1]1-3гкп'!D99+'[1]12'!D99+'[1]13'!D99+'[1]14'!D99+'[1]15'!D99+'[1]3-8 гкп'!D99+'[1]17'!D99+'[1]18'!D99+'[1]19'!D99+'[1]20'!D99+'[1]21'!D99</f>
        <v>295</v>
      </c>
      <c r="E98" s="17">
        <f t="shared" si="1"/>
        <v>3</v>
      </c>
      <c r="F98" s="18">
        <f>D98/C98*100</f>
        <v>101.02739726027397</v>
      </c>
    </row>
    <row r="99" spans="1:6" s="6" customFormat="1" ht="15" customHeight="1" x14ac:dyDescent="0.3">
      <c r="A99" s="14">
        <v>98</v>
      </c>
      <c r="B99" s="15" t="s">
        <v>100</v>
      </c>
      <c r="C99" s="16">
        <f>'[1]1-3'!C100+'[1]2'!C100+'[1]3'!C100+'[1]4'!C100+'[1]5'!C100+'[1]3-8'!C100+'[1]7'!C100+'[1]8'!C100+'[1]9'!C100+'[1]10'!C100+'[1]1-3гкп'!C100+'[1]12'!C100+'[1]13'!C100+'[1]14'!C100+'[1]3-8 гкп'!C100+'[1]17'!C100+'[1]18'!C100+'[1]19'!C100+'[1]20'!C100+'[1]21'!C100</f>
        <v>290</v>
      </c>
      <c r="D99" s="17">
        <f>'[1]1-3'!D100+'[1]2'!D100+'[1]3'!D100+'[1]4'!D100+'[1]5'!D100+'[1]3-8'!D100+'[1]7'!D100+'[1]8'!D100+'[1]9'!D100+'[1]10'!D100+'[1]1-3гкп'!D100+'[1]12'!D100+'[1]13'!D100+'[1]14'!D100+'[1]15'!D100+'[1]3-8 гкп'!D100+'[1]17'!D100+'[1]18'!D100+'[1]19'!D100+'[1]20'!D100+'[1]21'!D100</f>
        <v>283</v>
      </c>
      <c r="E99" s="17">
        <f t="shared" si="1"/>
        <v>-7</v>
      </c>
      <c r="F99" s="18">
        <f>D99/C99*100</f>
        <v>97.586206896551715</v>
      </c>
    </row>
    <row r="100" spans="1:6" s="6" customFormat="1" ht="15" customHeight="1" x14ac:dyDescent="0.3">
      <c r="A100" s="14">
        <v>99</v>
      </c>
      <c r="B100" s="15" t="s">
        <v>101</v>
      </c>
      <c r="C100" s="16">
        <f>'[1]1-3'!C101+'[1]2'!C101+'[1]3'!C101+'[1]4'!C101+'[1]5'!C101+'[1]3-8'!C101+'[1]7'!C101+'[1]8'!C101+'[1]9'!C101+'[1]10'!C101+'[1]1-3гкп'!C101+'[1]12'!C101+'[1]13'!C101+'[1]14'!C101+'[1]3-8 гкп'!C101+'[1]17'!C101+'[1]18'!C101+'[1]19'!C101+'[1]20'!C101+'[1]21'!C101</f>
        <v>359</v>
      </c>
      <c r="D100" s="17">
        <f>'[1]1-3'!D101+'[1]2'!D101+'[1]3'!D101+'[1]4'!D101+'[1]5'!D101+'[1]3-8'!D101+'[1]7'!D101+'[1]8'!D101+'[1]9'!D101+'[1]10'!D101+'[1]1-3гкп'!D101+'[1]12'!D101+'[1]13'!D101+'[1]14'!D101+'[1]15'!D101+'[1]3-8 гкп'!D101+'[1]17'!D101+'[1]18'!D101+'[1]19'!D101+'[1]20'!D101+'[1]21'!D101</f>
        <v>355</v>
      </c>
      <c r="E100" s="17">
        <f t="shared" si="1"/>
        <v>-4</v>
      </c>
      <c r="F100" s="18">
        <f>D100/C100*100</f>
        <v>98.885793871866284</v>
      </c>
    </row>
    <row r="101" spans="1:6" s="6" customFormat="1" ht="15" customHeight="1" x14ac:dyDescent="0.3">
      <c r="A101" s="14">
        <v>100</v>
      </c>
      <c r="B101" s="15" t="s">
        <v>102</v>
      </c>
      <c r="C101" s="16">
        <f>'[1]1-3'!C102+'[1]2'!C102+'[1]3'!C102+'[1]4'!C102+'[1]5'!C102+'[1]3-8'!C102+'[1]7'!C102+'[1]8'!C102+'[1]9'!C102+'[1]10'!C102+'[1]1-3гкп'!C102+'[1]12'!C102+'[1]13'!C102+'[1]14'!C102+'[1]3-8 гкп'!C102+'[1]17'!C102+'[1]18'!C102+'[1]19'!C102+'[1]20'!C102+'[1]21'!C102</f>
        <v>288</v>
      </c>
      <c r="D101" s="17">
        <f>'[1]1-3'!D102+'[1]2'!D102+'[1]3'!D102+'[1]4'!D102+'[1]5'!D102+'[1]3-8'!D102+'[1]7'!D102+'[1]8'!D102+'[1]9'!D102+'[1]10'!D102+'[1]1-3гкп'!D102+'[1]12'!D102+'[1]13'!D102+'[1]14'!D102+'[1]15'!D102+'[1]3-8 гкп'!D102+'[1]17'!D102+'[1]18'!D102+'[1]19'!D102+'[1]20'!D102+'[1]21'!D102</f>
        <v>273</v>
      </c>
      <c r="E101" s="17">
        <f t="shared" si="1"/>
        <v>-15</v>
      </c>
      <c r="F101" s="18">
        <f>D101/C101*100</f>
        <v>94.791666666666657</v>
      </c>
    </row>
    <row r="102" spans="1:6" s="6" customFormat="1" ht="15" customHeight="1" x14ac:dyDescent="0.3">
      <c r="A102" s="14">
        <v>101</v>
      </c>
      <c r="B102" s="15" t="s">
        <v>103</v>
      </c>
      <c r="C102" s="16">
        <f>'[1]1-3'!C103+'[1]2'!C103+'[1]3'!C103+'[1]4'!C103+'[1]5'!C103+'[1]3-8'!C103+'[1]7'!C103+'[1]8'!C103+'[1]9'!C103+'[1]10'!C103+'[1]1-3гкп'!C103+'[1]12'!C103+'[1]13'!C103+'[1]14'!C103+'[1]3-8 гкп'!C103+'[1]17'!C103+'[1]18'!C103+'[1]19'!C103+'[1]20'!C103+'[1]21'!C103</f>
        <v>394</v>
      </c>
      <c r="D102" s="17">
        <f>'[1]1-3'!D103+'[1]2'!D103+'[1]3'!D103+'[1]4'!D103+'[1]5'!D103+'[1]3-8'!D103+'[1]7'!D103+'[1]8'!D103+'[1]9'!D103+'[1]10'!D103+'[1]1-3гкп'!D103+'[1]12'!D103+'[1]13'!D103+'[1]14'!D103+'[1]15'!D103+'[1]3-8 гкп'!D103+'[1]17'!D103+'[1]18'!D103+'[1]19'!D103+'[1]20'!D103+'[1]21'!D103</f>
        <v>410</v>
      </c>
      <c r="E102" s="17">
        <f t="shared" si="1"/>
        <v>16</v>
      </c>
      <c r="F102" s="18">
        <f>D102/C102*100</f>
        <v>104.06091370558374</v>
      </c>
    </row>
    <row r="103" spans="1:6" s="6" customFormat="1" ht="15" customHeight="1" x14ac:dyDescent="0.3">
      <c r="A103" s="14">
        <v>102</v>
      </c>
      <c r="B103" s="15" t="s">
        <v>104</v>
      </c>
      <c r="C103" s="16">
        <f>'[1]1-3'!C104+'[1]2'!C104+'[1]3'!C104+'[1]4'!C104+'[1]5'!C104+'[1]3-8'!C104+'[1]7'!C104+'[1]8'!C104+'[1]9'!C104+'[1]10'!C104+'[1]1-3гкп'!C104+'[1]12'!C104+'[1]13'!C104+'[1]14'!C104+'[1]3-8 гкп'!C104+'[1]17'!C104+'[1]18'!C104+'[1]19'!C104+'[1]20'!C104+'[1]21'!C104</f>
        <v>316</v>
      </c>
      <c r="D103" s="17">
        <f>'[1]1-3'!D104+'[1]2'!D104+'[1]3'!D104+'[1]4'!D104+'[1]5'!D104+'[1]3-8'!D104+'[1]7'!D104+'[1]8'!D104+'[1]9'!D104+'[1]10'!D104+'[1]1-3гкп'!D104+'[1]12'!D104+'[1]13'!D104+'[1]14'!D104+'[1]15'!D104+'[1]3-8 гкп'!D104+'[1]17'!D104+'[1]18'!D104+'[1]19'!D104+'[1]20'!D104+'[1]21'!D104</f>
        <v>316</v>
      </c>
      <c r="E103" s="17">
        <f t="shared" si="1"/>
        <v>0</v>
      </c>
      <c r="F103" s="18">
        <f>D103/C103*100</f>
        <v>100</v>
      </c>
    </row>
    <row r="104" spans="1:6" s="6" customFormat="1" ht="15" customHeight="1" x14ac:dyDescent="0.3">
      <c r="A104" s="14">
        <v>103</v>
      </c>
      <c r="B104" s="15" t="s">
        <v>105</v>
      </c>
      <c r="C104" s="16">
        <f>'[1]1-3'!C105+'[1]2'!C105+'[1]3'!C105+'[1]4'!C105+'[1]5'!C105+'[1]3-8'!C105+'[1]7'!C105+'[1]8'!C105+'[1]9'!C105+'[1]10'!C105+'[1]1-3гкп'!C105+'[1]12'!C105+'[1]13'!C105+'[1]14'!C105+'[1]3-8 гкп'!C105+'[1]17'!C105+'[1]18'!C105+'[1]19'!C105+'[1]20'!C105+'[1]21'!C105</f>
        <v>326</v>
      </c>
      <c r="D104" s="22">
        <f>'[1]1-3'!D105+'[1]2'!D105+'[1]3'!D105+'[1]4'!D105+'[1]5'!D105+'[1]3-8'!D105+'[1]7'!D105+'[1]8'!D105+'[1]9'!D105+'[1]10'!D105+'[1]1-3гкп'!D105+'[1]12'!D105+'[1]13'!D105+'[1]14'!D105+'[1]15'!D105+'[1]3-8 гкп'!D105+'[1]17'!D105+'[1]18'!D105+'[1]19'!D105+'[1]20'!D105+'[1]21'!D105</f>
        <v>322</v>
      </c>
      <c r="E104" s="17">
        <f t="shared" si="1"/>
        <v>-4</v>
      </c>
      <c r="F104" s="18">
        <f>D104/C104*100</f>
        <v>98.773006134969322</v>
      </c>
    </row>
    <row r="105" spans="1:6" s="6" customFormat="1" ht="15" customHeight="1" x14ac:dyDescent="0.3">
      <c r="A105" s="14">
        <v>104</v>
      </c>
      <c r="B105" s="15" t="s">
        <v>106</v>
      </c>
      <c r="C105" s="16">
        <f>'[1]1-3'!C106+'[1]2'!C106+'[1]3'!C106+'[1]4'!C106+'[1]5'!C106+'[1]3-8'!C106+'[1]7'!C106+'[1]8'!C106+'[1]9'!C106+'[1]10'!C106+'[1]1-3гкп'!C106+'[1]12'!C106+'[1]13'!C106+'[1]14'!C106+'[1]3-8 гкп'!C106+'[1]17'!C106+'[1]18'!C106+'[1]19'!C106+'[1]20'!C106+'[1]21'!C106</f>
        <v>364</v>
      </c>
      <c r="D105" s="17">
        <f>'[1]1-3'!D106+'[1]2'!D106+'[1]3'!D106+'[1]4'!D106+'[1]5'!D106+'[1]3-8'!D106+'[1]7'!D106+'[1]8'!D106+'[1]9'!D106+'[1]10'!D106+'[1]1-3гкп'!D106+'[1]12'!D106+'[1]13'!D106+'[1]14'!D106+'[1]15'!D106+'[1]3-8 гкп'!D106+'[1]17'!D106+'[1]18'!D106+'[1]19'!D106+'[1]20'!D106+'[1]21'!D106</f>
        <v>367</v>
      </c>
      <c r="E105" s="17">
        <f t="shared" si="1"/>
        <v>3</v>
      </c>
      <c r="F105" s="18">
        <f>D105/C105*100</f>
        <v>100.82417582417582</v>
      </c>
    </row>
    <row r="106" spans="1:6" s="6" customFormat="1" ht="15" customHeight="1" x14ac:dyDescent="0.3">
      <c r="A106" s="14">
        <v>105</v>
      </c>
      <c r="B106" s="15" t="s">
        <v>107</v>
      </c>
      <c r="C106" s="16">
        <f>'[1]1-3'!C107+'[1]2'!C107+'[1]3'!C107+'[1]4'!C107+'[1]5'!C107+'[1]3-8'!C107+'[1]7'!C107+'[1]8'!C107+'[1]9'!C107+'[1]10'!C107+'[1]1-3гкп'!C107+'[1]12'!C107+'[1]13'!C107+'[1]14'!C107+'[1]3-8 гкп'!C107+'[1]17'!C107+'[1]18'!C107+'[1]19'!C107+'[1]20'!C107+'[1]21'!C107</f>
        <v>383</v>
      </c>
      <c r="D106" s="17">
        <f>'[1]1-3'!D107+'[1]2'!D107+'[1]3'!D107+'[1]4'!D107+'[1]5'!D107+'[1]3-8'!D107+'[1]7'!D107+'[1]8'!D107+'[1]9'!D107+'[1]10'!D107+'[1]1-3гкп'!D107+'[1]12'!D107+'[1]13'!D107+'[1]14'!D107+'[1]15'!D107+'[1]3-8 гкп'!D107+'[1]17'!D107+'[1]18'!D107+'[1]19'!D107+'[1]20'!D107+'[1]21'!D107</f>
        <v>370</v>
      </c>
      <c r="E106" s="17">
        <f t="shared" si="1"/>
        <v>-13</v>
      </c>
      <c r="F106" s="18">
        <f>D106/C106*100</f>
        <v>96.605744125326382</v>
      </c>
    </row>
    <row r="107" spans="1:6" s="6" customFormat="1" ht="15" customHeight="1" x14ac:dyDescent="0.3">
      <c r="A107" s="14">
        <v>106</v>
      </c>
      <c r="B107" s="15" t="s">
        <v>108</v>
      </c>
      <c r="C107" s="16">
        <f>'[1]1-3'!C108+'[1]2'!C108+'[1]3'!C108+'[1]4'!C108+'[1]5'!C108+'[1]3-8'!C108+'[1]7'!C108+'[1]8'!C108+'[1]9'!C108+'[1]10'!C108+'[1]1-3гкп'!C108+'[1]12'!C108+'[1]13'!C108+'[1]14'!C108+'[1]3-8 гкп'!C108+'[1]17'!C108+'[1]18'!C108+'[1]19'!C108+'[1]20'!C108+'[1]21'!C108</f>
        <v>380</v>
      </c>
      <c r="D107" s="17">
        <f>'[1]1-3'!D108+'[1]2'!D108+'[1]3'!D108+'[1]4'!D108+'[1]5'!D108+'[1]3-8'!D108+'[1]7'!D108+'[1]8'!D108+'[1]9'!D108+'[1]10'!D108+'[1]1-3гкп'!D108+'[1]12'!D108+'[1]13'!D108+'[1]14'!D108+'[1]15'!D108+'[1]3-8 гкп'!D108+'[1]17'!D108+'[1]18'!D108+'[1]19'!D108+'[1]20'!D108+'[1]21'!D108</f>
        <v>381</v>
      </c>
      <c r="E107" s="17">
        <f t="shared" si="1"/>
        <v>1</v>
      </c>
      <c r="F107" s="18">
        <f>D107/C107*100</f>
        <v>100.26315789473684</v>
      </c>
    </row>
    <row r="108" spans="1:6" s="6" customFormat="1" ht="15" customHeight="1" x14ac:dyDescent="0.3">
      <c r="A108" s="14">
        <v>107</v>
      </c>
      <c r="B108" s="15" t="s">
        <v>109</v>
      </c>
      <c r="C108" s="16">
        <f>'[1]1-3'!C109+'[1]2'!C109+'[1]3'!C109+'[1]4'!C109+'[1]5'!C109+'[1]3-8'!C109+'[1]7'!C109+'[1]8'!C109+'[1]9'!C109+'[1]10'!C109+'[1]1-3гкп'!C109+'[1]12'!C109+'[1]13'!C109+'[1]14'!C109+'[1]3-8 гкп'!C109+'[1]17'!C109+'[1]18'!C109+'[1]19'!C109+'[1]20'!C109+'[1]21'!C109</f>
        <v>764</v>
      </c>
      <c r="D108" s="17">
        <f>'[1]1-3'!D109+'[1]2'!D109+'[1]3'!D109+'[1]4'!D109+'[1]5'!D109+'[1]3-8'!D109+'[1]7'!D109+'[1]8'!D109+'[1]9'!D109+'[1]10'!D109+'[1]1-3гкп'!D109+'[1]12'!D109+'[1]13'!D109+'[1]14'!D109+'[1]15'!D109+'[1]3-8 гкп'!D109+'[1]17'!D109+'[1]18'!D109+'[1]19'!D109+'[1]20'!D109+'[1]21'!D109</f>
        <v>763</v>
      </c>
      <c r="E108" s="17">
        <f t="shared" si="1"/>
        <v>-1</v>
      </c>
      <c r="F108" s="18">
        <f>D108/C108*100</f>
        <v>99.869109947643977</v>
      </c>
    </row>
    <row r="109" spans="1:6" s="6" customFormat="1" ht="15" customHeight="1" x14ac:dyDescent="0.3">
      <c r="A109" s="14">
        <v>108</v>
      </c>
      <c r="B109" s="15" t="s">
        <v>110</v>
      </c>
      <c r="C109" s="16">
        <f>'[1]1-3'!C110+'[1]2'!C110+'[1]3'!C110+'[1]4'!C110+'[1]5'!C110+'[1]3-8'!C110+'[1]7'!C110+'[1]8'!C110+'[1]9'!C110+'[1]10'!C110+'[1]1-3гкп'!C110+'[1]12'!C110+'[1]13'!C110+'[1]14'!C110+'[1]3-8 гкп'!C110+'[1]17'!C110+'[1]18'!C110+'[1]19'!C110+'[1]20'!C110+'[1]21'!C110</f>
        <v>371</v>
      </c>
      <c r="D109" s="17">
        <f>'[1]1-3'!D110+'[1]2'!D110+'[1]3'!D110+'[1]4'!D110+'[1]5'!D110+'[1]3-8'!D110+'[1]7'!D110+'[1]8'!D110+'[1]9'!D110+'[1]10'!D110+'[1]1-3гкп'!D110+'[1]12'!D110+'[1]13'!D110+'[1]14'!D110+'[1]15'!D110+'[1]3-8 гкп'!D110+'[1]17'!D110+'[1]18'!D110+'[1]19'!D110+'[1]20'!D110+'[1]21'!D110</f>
        <v>360</v>
      </c>
      <c r="E109" s="17">
        <f t="shared" si="1"/>
        <v>-11</v>
      </c>
      <c r="F109" s="18">
        <f>D109/C109*100</f>
        <v>97.03504043126685</v>
      </c>
    </row>
    <row r="110" spans="1:6" s="6" customFormat="1" ht="15" customHeight="1" x14ac:dyDescent="0.3">
      <c r="A110" s="14">
        <v>109</v>
      </c>
      <c r="B110" s="15" t="s">
        <v>111</v>
      </c>
      <c r="C110" s="16">
        <f>'[1]1-3'!C111+'[1]2'!C111+'[1]3'!C111+'[1]4'!C111+'[1]5'!C111+'[1]3-8'!C111+'[1]7'!C111+'[1]8'!C111+'[1]9'!C111+'[1]10'!C111+'[1]1-3гкп'!C111+'[1]12'!C111+'[1]13'!C111+'[1]14'!C111+'[1]3-8 гкп'!C111+'[1]17'!C111+'[1]18'!C111+'[1]19'!C111+'[1]20'!C111+'[1]21'!C111</f>
        <v>671</v>
      </c>
      <c r="D110" s="17">
        <f>'[1]1-3'!D111+'[1]2'!D111+'[1]3'!D111+'[1]4'!D111+'[1]5'!D111+'[1]3-8'!D111+'[1]7'!D111+'[1]8'!D111+'[1]9'!D111+'[1]10'!D111+'[1]1-3гкп'!D111+'[1]12'!D111+'[1]13'!D111+'[1]14'!D111+'[1]15'!D111+'[1]3-8 гкп'!D111+'[1]17'!D111+'[1]18'!D111+'[1]19'!D111+'[1]20'!D111+'[1]21'!D111</f>
        <v>692</v>
      </c>
      <c r="E110" s="17">
        <f t="shared" si="1"/>
        <v>21</v>
      </c>
      <c r="F110" s="18">
        <f>D110/C110*100</f>
        <v>103.12965722801788</v>
      </c>
    </row>
    <row r="111" spans="1:6" s="6" customFormat="1" ht="15" customHeight="1" x14ac:dyDescent="0.3">
      <c r="A111" s="14">
        <v>110</v>
      </c>
      <c r="B111" s="15" t="s">
        <v>112</v>
      </c>
      <c r="C111" s="16">
        <f>'[1]1-3'!C112+'[1]2'!C112+'[1]3'!C112+'[1]4'!C112+'[1]5'!C112+'[1]3-8'!C112+'[1]7'!C112+'[1]8'!C112+'[1]9'!C112+'[1]10'!C112+'[1]1-3гкп'!C112+'[1]12'!C112+'[1]13'!C112+'[1]14'!C112+'[1]3-8 гкп'!C112+'[1]17'!C112+'[1]18'!C112+'[1]19'!C112+'[1]20'!C112+'[1]21'!C112</f>
        <v>385</v>
      </c>
      <c r="D111" s="17">
        <f>'[1]1-3'!D112+'[1]2'!D112+'[1]3'!D112+'[1]4'!D112+'[1]5'!D112+'[1]3-8'!D112+'[1]7'!D112+'[1]8'!D112+'[1]9'!D112+'[1]10'!D112+'[1]1-3гкп'!D112+'[1]12'!D112+'[1]13'!D112+'[1]14'!D112+'[1]15'!D112+'[1]3-8 гкп'!D112+'[1]17'!D112+'[1]18'!D112+'[1]19'!D112+'[1]20'!D112+'[1]21'!D112</f>
        <v>383</v>
      </c>
      <c r="E111" s="17">
        <f t="shared" si="1"/>
        <v>-2</v>
      </c>
      <c r="F111" s="18">
        <f>D111/C111*100</f>
        <v>99.480519480519476</v>
      </c>
    </row>
    <row r="112" spans="1:6" s="6" customFormat="1" ht="15" customHeight="1" x14ac:dyDescent="0.3">
      <c r="A112" s="14">
        <v>111</v>
      </c>
      <c r="B112" s="15" t="s">
        <v>113</v>
      </c>
      <c r="C112" s="16">
        <f>'[1]1-3'!C113+'[1]2'!C113+'[1]3'!C113+'[1]4'!C113+'[1]5'!C113+'[1]3-8'!C113+'[1]7'!C113+'[1]8'!C113+'[1]9'!C113+'[1]10'!C113+'[1]1-3гкп'!C113+'[1]12'!C113+'[1]13'!C113+'[1]14'!C113+'[1]3-8 гкп'!C113+'[1]17'!C113+'[1]18'!C113+'[1]19'!C113+'[1]20'!C113+'[1]21'!C113</f>
        <v>411</v>
      </c>
      <c r="D112" s="17">
        <f>'[1]1-3'!D113+'[1]2'!D113+'[1]3'!D113+'[1]4'!D113+'[1]5'!D113+'[1]3-8'!D113+'[1]7'!D113+'[1]8'!D113+'[1]9'!D113+'[1]10'!D113+'[1]1-3гкп'!D113+'[1]12'!D113+'[1]13'!D113+'[1]14'!D113+'[1]15'!D113+'[1]3-8 гкп'!D113+'[1]17'!D113+'[1]18'!D113+'[1]19'!D113+'[1]20'!D113+'[1]21'!D113</f>
        <v>412</v>
      </c>
      <c r="E112" s="17">
        <f t="shared" si="1"/>
        <v>1</v>
      </c>
      <c r="F112" s="18">
        <f>D112/C112*100</f>
        <v>100.24330900243311</v>
      </c>
    </row>
    <row r="113" spans="1:6" s="6" customFormat="1" ht="15" customHeight="1" x14ac:dyDescent="0.3">
      <c r="A113" s="14">
        <v>112</v>
      </c>
      <c r="B113" s="15" t="s">
        <v>114</v>
      </c>
      <c r="C113" s="16">
        <f>'[1]1-3'!C114+'[1]2'!C114+'[1]3'!C114+'[1]4'!C114+'[1]5'!C114+'[1]3-8'!C114+'[1]7'!C114+'[1]8'!C114+'[1]9'!C114+'[1]10'!C114+'[1]1-3гкп'!C114+'[1]12'!C114+'[1]13'!C114+'[1]14'!C114+'[1]3-8 гкп'!C114+'[1]17'!C114+'[1]18'!C114+'[1]19'!C114+'[1]20'!C114+'[1]21'!C114</f>
        <v>317</v>
      </c>
      <c r="D113" s="17">
        <f>'[1]1-3'!D114+'[1]2'!D114+'[1]3'!D114+'[1]4'!D114+'[1]5'!D114+'[1]3-8'!D114+'[1]7'!D114+'[1]8'!D114+'[1]9'!D114+'[1]10'!D114+'[1]1-3гкп'!D114+'[1]12'!D114+'[1]13'!D114+'[1]14'!D114+'[1]15'!D114+'[1]3-8 гкп'!D114+'[1]17'!D114+'[1]18'!D114+'[1]19'!D114+'[1]20'!D114+'[1]21'!D114</f>
        <v>318</v>
      </c>
      <c r="E113" s="17">
        <f t="shared" si="1"/>
        <v>1</v>
      </c>
      <c r="F113" s="18">
        <f>D113/C113*100</f>
        <v>100.31545741324921</v>
      </c>
    </row>
    <row r="114" spans="1:6" s="6" customFormat="1" ht="15" customHeight="1" x14ac:dyDescent="0.3">
      <c r="A114" s="14">
        <v>113</v>
      </c>
      <c r="B114" s="15" t="s">
        <v>115</v>
      </c>
      <c r="C114" s="16">
        <f>'[1]1-3'!C115+'[1]2'!C115+'[1]3'!C115+'[1]4'!C115+'[1]5'!C115+'[1]3-8'!C115+'[1]7'!C115+'[1]8'!C115+'[1]9'!C115+'[1]10'!C115+'[1]1-3гкп'!C115+'[1]12'!C115+'[1]13'!C115+'[1]14'!C115+'[1]3-8 гкп'!C115+'[1]17'!C115+'[1]18'!C115+'[1]19'!C115+'[1]20'!C115+'[1]21'!C115</f>
        <v>346</v>
      </c>
      <c r="D114" s="17">
        <f>'[1]1-3'!D115+'[1]2'!D115+'[1]3'!D115+'[1]4'!D115+'[1]5'!D115+'[1]3-8'!D115+'[1]7'!D115+'[1]8'!D115+'[1]9'!D115+'[1]10'!D115+'[1]1-3гкп'!D115+'[1]12'!D115+'[1]13'!D115+'[1]14'!D115+'[1]15'!D115+'[1]3-8 гкп'!D115+'[1]17'!D115+'[1]18'!D115+'[1]19'!D115+'[1]20'!D115+'[1]21'!D115</f>
        <v>357</v>
      </c>
      <c r="E114" s="17">
        <f t="shared" si="1"/>
        <v>11</v>
      </c>
      <c r="F114" s="18">
        <f>D114/C114*100</f>
        <v>103.17919075144508</v>
      </c>
    </row>
    <row r="115" spans="1:6" s="6" customFormat="1" ht="15" customHeight="1" x14ac:dyDescent="0.3">
      <c r="A115" s="14">
        <v>114</v>
      </c>
      <c r="B115" s="15" t="s">
        <v>116</v>
      </c>
      <c r="C115" s="16">
        <f>'[1]1-3'!C116+'[1]2'!C116+'[1]3'!C116+'[1]4'!C116+'[1]5'!C116+'[1]3-8'!C116+'[1]7'!C116+'[1]8'!C116+'[1]9'!C116+'[1]10'!C116+'[1]1-3гкп'!C116+'[1]12'!C116+'[1]13'!C116+'[1]14'!C116+'[1]3-8 гкп'!C116+'[1]17'!C116+'[1]18'!C116+'[1]19'!C116+'[1]20'!C116+'[1]21'!C116</f>
        <v>260</v>
      </c>
      <c r="D115" s="17">
        <f>'[1]1-3'!D116+'[1]2'!D116+'[1]3'!D116+'[1]4'!D116+'[1]5'!D116+'[1]3-8'!D116+'[1]7'!D116+'[1]8'!D116+'[1]9'!D116+'[1]10'!D116+'[1]1-3гкп'!D116+'[1]12'!D116+'[1]13'!D116+'[1]14'!D116+'[1]15'!D116+'[1]3-8 гкп'!D116+'[1]17'!D116+'[1]18'!D116+'[1]19'!D116+'[1]20'!D116+'[1]21'!D116</f>
        <v>258</v>
      </c>
      <c r="E115" s="17">
        <f t="shared" si="1"/>
        <v>-2</v>
      </c>
      <c r="F115" s="18">
        <f>D115/C115*100</f>
        <v>99.230769230769226</v>
      </c>
    </row>
    <row r="116" spans="1:6" s="6" customFormat="1" ht="15" customHeight="1" x14ac:dyDescent="0.3">
      <c r="A116" s="14">
        <v>115</v>
      </c>
      <c r="B116" s="15" t="s">
        <v>117</v>
      </c>
      <c r="C116" s="16">
        <f>'[1]1-3'!C117+'[1]2'!C117+'[1]3'!C117+'[1]4'!C117+'[1]5'!C117+'[1]3-8'!C117+'[1]7'!C117+'[1]8'!C117+'[1]9'!C117+'[1]10'!C117+'[1]1-3гкп'!C117+'[1]12'!C117+'[1]13'!C117+'[1]14'!C117+'[1]3-8 гкп'!C117+'[1]17'!C117+'[1]18'!C117+'[1]19'!C117+'[1]20'!C117+'[1]21'!C117</f>
        <v>590</v>
      </c>
      <c r="D116" s="17">
        <f>'[1]1-3'!D117+'[1]2'!D117+'[1]3'!D117+'[1]4'!D117+'[1]5'!D117+'[1]3-8'!D117+'[1]7'!D117+'[1]8'!D117+'[1]9'!D117+'[1]10'!D117+'[1]1-3гкп'!D117+'[1]12'!D117+'[1]13'!D117+'[1]14'!D117+'[1]15'!D117+'[1]3-8 гкп'!D117+'[1]17'!D117+'[1]18'!D117+'[1]19'!D117+'[1]20'!D117+'[1]21'!D117</f>
        <v>590</v>
      </c>
      <c r="E116" s="17">
        <f t="shared" si="1"/>
        <v>0</v>
      </c>
      <c r="F116" s="18">
        <f>D116/C116*100</f>
        <v>100</v>
      </c>
    </row>
    <row r="117" spans="1:6" s="6" customFormat="1" ht="15" customHeight="1" x14ac:dyDescent="0.3">
      <c r="A117" s="14">
        <v>116</v>
      </c>
      <c r="B117" s="15" t="s">
        <v>118</v>
      </c>
      <c r="C117" s="16">
        <f>'[1]1-3'!C118+'[1]2'!C118+'[1]3'!C118+'[1]4'!C118+'[1]5'!C118+'[1]3-8'!C118+'[1]7'!C118+'[1]8'!C118+'[1]9'!C118+'[1]10'!C118+'[1]1-3гкп'!C118+'[1]12'!C118+'[1]13'!C118+'[1]14'!C118+'[1]3-8 гкп'!C118+'[1]17'!C118+'[1]18'!C118+'[1]19'!C118+'[1]20'!C118+'[1]21'!C118</f>
        <v>460</v>
      </c>
      <c r="D117" s="17">
        <f>'[1]1-3'!D118+'[1]2'!D118+'[1]3'!D118+'[1]4'!D118+'[1]5'!D118+'[1]3-8'!D118+'[1]7'!D118+'[1]8'!D118+'[1]9'!D118+'[1]10'!D118+'[1]1-3гкп'!D118+'[1]12'!D118+'[1]13'!D118+'[1]14'!D118+'[1]15'!D118+'[1]3-8 гкп'!D118+'[1]17'!D118+'[1]18'!D118+'[1]19'!D118+'[1]20'!D118+'[1]21'!D118</f>
        <v>455</v>
      </c>
      <c r="E117" s="17">
        <f t="shared" si="1"/>
        <v>-5</v>
      </c>
      <c r="F117" s="18">
        <f>D117/C117*100</f>
        <v>98.91304347826086</v>
      </c>
    </row>
    <row r="118" spans="1:6" s="6" customFormat="1" ht="15" customHeight="1" x14ac:dyDescent="0.3">
      <c r="A118" s="14">
        <v>117</v>
      </c>
      <c r="B118" s="15" t="s">
        <v>119</v>
      </c>
      <c r="C118" s="16">
        <f>'[1]1-3'!C119+'[1]2'!C119+'[1]3'!C119+'[1]4'!C119+'[1]5'!C119+'[1]3-8'!C119+'[1]7'!C119+'[1]8'!C119+'[1]9'!C119+'[1]10'!C119+'[1]1-3гкп'!C119+'[1]12'!C119+'[1]13'!C119+'[1]14'!C119+'[1]3-8 гкп'!C119+'[1]17'!C119+'[1]18'!C119+'[1]19'!C119+'[1]20'!C119+'[1]21'!C119</f>
        <v>494</v>
      </c>
      <c r="D118" s="17">
        <f>'[1]1-3'!D119+'[1]2'!D119+'[1]3'!D119+'[1]4'!D119+'[1]5'!D119+'[1]3-8'!D119+'[1]7'!D119+'[1]8'!D119+'[1]9'!D119+'[1]10'!D119+'[1]1-3гкп'!D119+'[1]12'!D119+'[1]13'!D119+'[1]14'!D119+'[1]15'!D119+'[1]3-8 гкп'!D119+'[1]17'!D119+'[1]18'!D119+'[1]19'!D119+'[1]20'!D119+'[1]21'!D119</f>
        <v>494</v>
      </c>
      <c r="E118" s="17">
        <f t="shared" si="1"/>
        <v>0</v>
      </c>
      <c r="F118" s="18">
        <f>D118/C118*100</f>
        <v>100</v>
      </c>
    </row>
    <row r="119" spans="1:6" s="6" customFormat="1" ht="15" customHeight="1" x14ac:dyDescent="0.3">
      <c r="A119" s="14">
        <v>118</v>
      </c>
      <c r="B119" s="15" t="s">
        <v>120</v>
      </c>
      <c r="C119" s="16">
        <f>'[1]1-3'!C120+'[1]2'!C120+'[1]3'!C120+'[1]4'!C120+'[1]5'!C120+'[1]3-8'!C120+'[1]7'!C120+'[1]8'!C120+'[1]9'!C120+'[1]10'!C120+'[1]1-3гкп'!C120+'[1]12'!C120+'[1]13'!C120+'[1]14'!C120+'[1]3-8 гкп'!C120+'[1]17'!C120+'[1]18'!C120+'[1]19'!C120+'[1]20'!C120+'[1]21'!C120</f>
        <v>1064</v>
      </c>
      <c r="D119" s="17">
        <f>'[1]1-3'!D120+'[1]2'!D120+'[1]3'!D120+'[1]4'!D120+'[1]5'!D120+'[1]3-8'!D120+'[1]7'!D120+'[1]8'!D120+'[1]9'!D120+'[1]10'!D120+'[1]1-3гкп'!D120+'[1]12'!D120+'[1]13'!D120+'[1]14'!D120+'[1]15'!D120+'[1]3-8 гкп'!D120+'[1]17'!D120+'[1]18'!D120+'[1]19'!D120+'[1]20'!D120+'[1]21'!D120</f>
        <v>1054</v>
      </c>
      <c r="E119" s="17">
        <f t="shared" si="1"/>
        <v>-10</v>
      </c>
      <c r="F119" s="18">
        <f>D119/C119*100</f>
        <v>99.060150375939855</v>
      </c>
    </row>
    <row r="120" spans="1:6" s="6" customFormat="1" ht="15" customHeight="1" x14ac:dyDescent="0.3">
      <c r="A120" s="14">
        <v>119</v>
      </c>
      <c r="B120" s="15" t="s">
        <v>121</v>
      </c>
      <c r="C120" s="16">
        <f>'[1]1-3'!C121+'[1]2'!C121+'[1]3'!C121+'[1]4'!C121+'[1]5'!C121+'[1]3-8'!C121+'[1]7'!C121+'[1]8'!C121+'[1]9'!C121+'[1]10'!C121+'[1]1-3гкп'!C121+'[1]12'!C121+'[1]13'!C121+'[1]14'!C121+'[1]3-8 гкп'!C121+'[1]17'!C121+'[1]18'!C121+'[1]19'!C121+'[1]20'!C121+'[1]21'!C121</f>
        <v>337</v>
      </c>
      <c r="D120" s="17">
        <f>'[1]1-3'!D121+'[1]2'!D121+'[1]3'!D121+'[1]4'!D121+'[1]5'!D121+'[1]3-8'!D121+'[1]7'!D121+'[1]8'!D121+'[1]9'!D121+'[1]10'!D121+'[1]1-3гкп'!D121+'[1]12'!D121+'[1]13'!D121+'[1]14'!D121+'[1]15'!D121+'[1]3-8 гкп'!D121+'[1]17'!D121+'[1]18'!D121+'[1]19'!D121+'[1]20'!D121+'[1]21'!D121</f>
        <v>338</v>
      </c>
      <c r="E120" s="17">
        <f t="shared" si="1"/>
        <v>1</v>
      </c>
      <c r="F120" s="18">
        <f>D120/C120*100</f>
        <v>100.29673590504451</v>
      </c>
    </row>
    <row r="121" spans="1:6" s="6" customFormat="1" ht="15" customHeight="1" x14ac:dyDescent="0.3">
      <c r="A121" s="14">
        <v>120</v>
      </c>
      <c r="B121" s="15" t="s">
        <v>122</v>
      </c>
      <c r="C121" s="16">
        <f>'[1]1-3'!C122+'[1]2'!C122+'[1]3'!C122+'[1]4'!C122+'[1]5'!C122+'[1]3-8'!C122+'[1]7'!C122+'[1]8'!C122+'[1]9'!C122+'[1]10'!C122+'[1]1-3гкп'!C122+'[1]12'!C122+'[1]13'!C122+'[1]14'!C122+'[1]3-8 гкп'!C122+'[1]17'!C122+'[1]18'!C122+'[1]19'!C122+'[1]20'!C122+'[1]21'!C122</f>
        <v>648</v>
      </c>
      <c r="D121" s="17">
        <f>'[1]1-3'!D122+'[1]2'!D122+'[1]3'!D122+'[1]4'!D122+'[1]5'!D122+'[1]3-8'!D122+'[1]7'!D122+'[1]8'!D122+'[1]9'!D122+'[1]10'!D122+'[1]1-3гкп'!D122+'[1]12'!D122+'[1]13'!D122+'[1]14'!D122+'[1]15'!D122+'[1]3-8 гкп'!D122+'[1]17'!D122+'[1]18'!D122+'[1]19'!D122+'[1]20'!D122+'[1]21'!D122</f>
        <v>632</v>
      </c>
      <c r="E121" s="17">
        <f t="shared" si="1"/>
        <v>-16</v>
      </c>
      <c r="F121" s="18">
        <f>D121/C121*100</f>
        <v>97.53086419753086</v>
      </c>
    </row>
    <row r="122" spans="1:6" s="6" customFormat="1" ht="15" customHeight="1" x14ac:dyDescent="0.3">
      <c r="A122" s="14">
        <v>121</v>
      </c>
      <c r="B122" s="15" t="s">
        <v>123</v>
      </c>
      <c r="C122" s="16">
        <f>'[1]1-3'!C123+'[1]2'!C123+'[1]3'!C123+'[1]4'!C123+'[1]5'!C123+'[1]3-8'!C123+'[1]7'!C123+'[1]8'!C123+'[1]9'!C123+'[1]10'!C123+'[1]1-3гкп'!C123+'[1]12'!C123+'[1]13'!C123+'[1]14'!C123+'[1]3-8 гкп'!C123+'[1]17'!C123+'[1]18'!C123+'[1]19'!C123+'[1]20'!C123+'[1]21'!C123</f>
        <v>381</v>
      </c>
      <c r="D122" s="17">
        <f>'[1]1-3'!D123+'[1]2'!D123+'[1]3'!D123+'[1]4'!D123+'[1]5'!D123+'[1]3-8'!D123+'[1]7'!D123+'[1]8'!D123+'[1]9'!D123+'[1]10'!D123+'[1]1-3гкп'!D123+'[1]12'!D123+'[1]13'!D123+'[1]14'!D123+'[1]15'!D123+'[1]3-8 гкп'!D123+'[1]17'!D123+'[1]18'!D123+'[1]19'!D123+'[1]20'!D123+'[1]21'!D123</f>
        <v>384</v>
      </c>
      <c r="E122" s="17">
        <f t="shared" si="1"/>
        <v>3</v>
      </c>
      <c r="F122" s="18">
        <f>D122/C122*100</f>
        <v>100.78740157480314</v>
      </c>
    </row>
    <row r="123" spans="1:6" x14ac:dyDescent="0.3">
      <c r="A123" s="14">
        <v>122</v>
      </c>
      <c r="B123" s="15" t="s">
        <v>124</v>
      </c>
      <c r="C123" s="16">
        <f>'[1]1-3'!C124+'[1]2'!C124+'[1]3'!C124+'[1]4'!C124+'[1]5'!C124+'[1]3-8'!C124+'[1]7'!C124+'[1]8'!C124+'[1]9'!C124+'[1]10'!C124+'[1]1-3гкп'!C124+'[1]12'!C124+'[1]13'!C124+'[1]14'!C124+'[1]3-8 гкп'!C124+'[1]17'!C124+'[1]18'!C124+'[1]19'!C124+'[1]20'!C124+'[1]21'!C124</f>
        <v>362</v>
      </c>
      <c r="D123" s="17">
        <f>'[1]1-3'!D124+'[1]2'!D124+'[1]3'!D124+'[1]4'!D124+'[1]5'!D124+'[1]3-8'!D124+'[1]7'!D124+'[1]8'!D124+'[1]9'!D124+'[1]10'!D124+'[1]1-3гкп'!D124+'[1]12'!D124+'[1]13'!D124+'[1]14'!D124+'[1]15'!D124+'[1]3-8 гкп'!D124+'[1]17'!D124+'[1]18'!D124+'[1]19'!D124+'[1]20'!D124+'[1]21'!D124</f>
        <v>361</v>
      </c>
      <c r="E123" s="17">
        <f t="shared" si="1"/>
        <v>-1</v>
      </c>
      <c r="F123" s="18">
        <f>D123/C123*100</f>
        <v>99.723756906077341</v>
      </c>
    </row>
    <row r="124" spans="1:6" x14ac:dyDescent="0.3">
      <c r="A124" s="14">
        <v>123</v>
      </c>
      <c r="B124" s="15" t="s">
        <v>125</v>
      </c>
      <c r="C124" s="16">
        <f>'[1]1-3'!C125+'[1]2'!C125+'[1]3'!C125+'[1]4'!C125+'[1]5'!C125+'[1]3-8'!C125+'[1]7'!C125+'[1]8'!C125+'[1]9'!C125+'[1]10'!C125+'[1]1-3гкп'!C125+'[1]12'!C125+'[1]13'!C125+'[1]14'!C125+'[1]3-8 гкп'!C125+'[1]17'!C125+'[1]18'!C125+'[1]19'!C125+'[1]20'!C125+'[1]21'!C125</f>
        <v>572</v>
      </c>
      <c r="D124" s="17">
        <f>'[1]1-3'!D125+'[1]2'!D125+'[1]3'!D125+'[1]4'!D125+'[1]5'!D125+'[1]3-8'!D125+'[1]7'!D125+'[1]8'!D125+'[1]9'!D125+'[1]10'!D125+'[1]1-3гкп'!D125+'[1]12'!D125+'[1]13'!D125+'[1]14'!D125+'[1]15'!D125+'[1]3-8 гкп'!D125+'[1]17'!D125+'[1]18'!D125+'[1]19'!D125+'[1]20'!D125+'[1]21'!D125</f>
        <v>574</v>
      </c>
      <c r="E124" s="17">
        <f t="shared" si="1"/>
        <v>2</v>
      </c>
      <c r="F124" s="18">
        <f>D124/C124*100</f>
        <v>100.34965034965036</v>
      </c>
    </row>
    <row r="125" spans="1:6" x14ac:dyDescent="0.3">
      <c r="A125" s="14">
        <v>124</v>
      </c>
      <c r="B125" s="15" t="s">
        <v>126</v>
      </c>
      <c r="C125" s="16">
        <f>'[1]1-3'!C126+'[1]2'!C126+'[1]3'!C126+'[1]4'!C126+'[1]5'!C126+'[1]3-8'!C126+'[1]7'!C126+'[1]8'!C126+'[1]9'!C126+'[1]10'!C126+'[1]1-3гкп'!C126+'[1]12'!C126+'[1]13'!C126+'[1]14'!C126+'[1]3-8 гкп'!C126+'[1]17'!C126+'[1]18'!C126+'[1]19'!C126+'[1]20'!C126+'[1]21'!C126</f>
        <v>410</v>
      </c>
      <c r="D125" s="17">
        <f>'[1]1-3'!D126+'[1]2'!D126+'[1]3'!D126+'[1]4'!D126+'[1]5'!D126+'[1]3-8'!D126+'[1]7'!D126+'[1]8'!D126+'[1]9'!D126+'[1]10'!D126+'[1]1-3гкп'!D126+'[1]12'!D126+'[1]13'!D126+'[1]14'!D126+'[1]15'!D126+'[1]3-8 гкп'!D126+'[1]17'!D126+'[1]18'!D126+'[1]19'!D126+'[1]20'!D126+'[1]21'!D126</f>
        <v>389</v>
      </c>
      <c r="E125" s="17">
        <f t="shared" si="1"/>
        <v>-21</v>
      </c>
      <c r="F125" s="18">
        <f>D125/C125*100</f>
        <v>94.878048780487802</v>
      </c>
    </row>
    <row r="126" spans="1:6" x14ac:dyDescent="0.3">
      <c r="A126" s="14">
        <v>125</v>
      </c>
      <c r="B126" s="15" t="s">
        <v>127</v>
      </c>
      <c r="C126" s="16">
        <f>'[1]1-3'!C127+'[1]2'!C127+'[1]3'!C127+'[1]4'!C127+'[1]5'!C127+'[1]3-8'!C127+'[1]7'!C127+'[1]8'!C127+'[1]9'!C127+'[1]10'!C127+'[1]1-3гкп'!C127+'[1]12'!C127+'[1]13'!C127+'[1]14'!C127+'[1]3-8 гкп'!C127+'[1]17'!C127+'[1]18'!C127+'[1]19'!C127+'[1]20'!C127+'[1]21'!C127</f>
        <v>403</v>
      </c>
      <c r="D126" s="17">
        <f>'[1]1-3'!D127+'[1]2'!D127+'[1]3'!D127+'[1]4'!D127+'[1]5'!D127+'[1]3-8'!D127+'[1]7'!D127+'[1]8'!D127+'[1]9'!D127+'[1]10'!D127+'[1]1-3гкп'!D127+'[1]12'!D127+'[1]13'!D127+'[1]14'!D127+'[1]15'!D127+'[1]3-8 гкп'!D127+'[1]17'!D127+'[1]18'!D127+'[1]19'!D127+'[1]20'!D127+'[1]21'!D127</f>
        <v>383</v>
      </c>
      <c r="E126" s="17">
        <f t="shared" si="1"/>
        <v>-20</v>
      </c>
      <c r="F126" s="18">
        <f>D126/C126*100</f>
        <v>95.037220843672458</v>
      </c>
    </row>
    <row r="127" spans="1:6" x14ac:dyDescent="0.3">
      <c r="A127" s="15"/>
      <c r="B127" s="28" t="s">
        <v>128</v>
      </c>
      <c r="C127" s="23">
        <f t="shared" ref="C127:D127" si="2">SUM(C4:C126)</f>
        <v>39169</v>
      </c>
      <c r="D127" s="29">
        <f t="shared" si="2"/>
        <v>39166</v>
      </c>
      <c r="E127" s="29"/>
      <c r="F127" s="30">
        <f>D127/C127*100</f>
        <v>99.992340881819814</v>
      </c>
    </row>
    <row r="129" spans="3:3" x14ac:dyDescent="0.3">
      <c r="C129" s="9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>
      <selection sqref="A1:F1"/>
    </sheetView>
  </sheetViews>
  <sheetFormatPr defaultColWidth="9.109375" defaultRowHeight="15.6" x14ac:dyDescent="0.3"/>
  <cols>
    <col min="1" max="1" width="4.109375" style="1" customWidth="1"/>
    <col min="2" max="2" width="28" style="1" customWidth="1"/>
    <col min="3" max="3" width="10.33203125" style="37" customWidth="1"/>
    <col min="4" max="5" width="12.6640625" style="1" customWidth="1"/>
    <col min="6" max="6" width="10" style="1" customWidth="1"/>
    <col min="7" max="256" width="9.109375" style="1"/>
    <col min="257" max="257" width="4.109375" style="1" customWidth="1"/>
    <col min="258" max="258" width="28" style="1" customWidth="1"/>
    <col min="259" max="259" width="10.33203125" style="1" customWidth="1"/>
    <col min="260" max="261" width="12.6640625" style="1" customWidth="1"/>
    <col min="262" max="262" width="10" style="1" customWidth="1"/>
    <col min="263" max="512" width="9.109375" style="1"/>
    <col min="513" max="513" width="4.109375" style="1" customWidth="1"/>
    <col min="514" max="514" width="28" style="1" customWidth="1"/>
    <col min="515" max="515" width="10.33203125" style="1" customWidth="1"/>
    <col min="516" max="517" width="12.6640625" style="1" customWidth="1"/>
    <col min="518" max="518" width="10" style="1" customWidth="1"/>
    <col min="519" max="768" width="9.109375" style="1"/>
    <col min="769" max="769" width="4.109375" style="1" customWidth="1"/>
    <col min="770" max="770" width="28" style="1" customWidth="1"/>
    <col min="771" max="771" width="10.33203125" style="1" customWidth="1"/>
    <col min="772" max="773" width="12.6640625" style="1" customWidth="1"/>
    <col min="774" max="774" width="10" style="1" customWidth="1"/>
    <col min="775" max="1024" width="9.109375" style="1"/>
    <col min="1025" max="1025" width="4.109375" style="1" customWidth="1"/>
    <col min="1026" max="1026" width="28" style="1" customWidth="1"/>
    <col min="1027" max="1027" width="10.33203125" style="1" customWidth="1"/>
    <col min="1028" max="1029" width="12.6640625" style="1" customWidth="1"/>
    <col min="1030" max="1030" width="10" style="1" customWidth="1"/>
    <col min="1031" max="1280" width="9.109375" style="1"/>
    <col min="1281" max="1281" width="4.109375" style="1" customWidth="1"/>
    <col min="1282" max="1282" width="28" style="1" customWidth="1"/>
    <col min="1283" max="1283" width="10.33203125" style="1" customWidth="1"/>
    <col min="1284" max="1285" width="12.6640625" style="1" customWidth="1"/>
    <col min="1286" max="1286" width="10" style="1" customWidth="1"/>
    <col min="1287" max="1536" width="9.109375" style="1"/>
    <col min="1537" max="1537" width="4.109375" style="1" customWidth="1"/>
    <col min="1538" max="1538" width="28" style="1" customWidth="1"/>
    <col min="1539" max="1539" width="10.33203125" style="1" customWidth="1"/>
    <col min="1540" max="1541" width="12.6640625" style="1" customWidth="1"/>
    <col min="1542" max="1542" width="10" style="1" customWidth="1"/>
    <col min="1543" max="1792" width="9.109375" style="1"/>
    <col min="1793" max="1793" width="4.109375" style="1" customWidth="1"/>
    <col min="1794" max="1794" width="28" style="1" customWidth="1"/>
    <col min="1795" max="1795" width="10.33203125" style="1" customWidth="1"/>
    <col min="1796" max="1797" width="12.6640625" style="1" customWidth="1"/>
    <col min="1798" max="1798" width="10" style="1" customWidth="1"/>
    <col min="1799" max="2048" width="9.109375" style="1"/>
    <col min="2049" max="2049" width="4.109375" style="1" customWidth="1"/>
    <col min="2050" max="2050" width="28" style="1" customWidth="1"/>
    <col min="2051" max="2051" width="10.33203125" style="1" customWidth="1"/>
    <col min="2052" max="2053" width="12.6640625" style="1" customWidth="1"/>
    <col min="2054" max="2054" width="10" style="1" customWidth="1"/>
    <col min="2055" max="2304" width="9.109375" style="1"/>
    <col min="2305" max="2305" width="4.109375" style="1" customWidth="1"/>
    <col min="2306" max="2306" width="28" style="1" customWidth="1"/>
    <col min="2307" max="2307" width="10.33203125" style="1" customWidth="1"/>
    <col min="2308" max="2309" width="12.6640625" style="1" customWidth="1"/>
    <col min="2310" max="2310" width="10" style="1" customWidth="1"/>
    <col min="2311" max="2560" width="9.109375" style="1"/>
    <col min="2561" max="2561" width="4.109375" style="1" customWidth="1"/>
    <col min="2562" max="2562" width="28" style="1" customWidth="1"/>
    <col min="2563" max="2563" width="10.33203125" style="1" customWidth="1"/>
    <col min="2564" max="2565" width="12.6640625" style="1" customWidth="1"/>
    <col min="2566" max="2566" width="10" style="1" customWidth="1"/>
    <col min="2567" max="2816" width="9.109375" style="1"/>
    <col min="2817" max="2817" width="4.109375" style="1" customWidth="1"/>
    <col min="2818" max="2818" width="28" style="1" customWidth="1"/>
    <col min="2819" max="2819" width="10.33203125" style="1" customWidth="1"/>
    <col min="2820" max="2821" width="12.6640625" style="1" customWidth="1"/>
    <col min="2822" max="2822" width="10" style="1" customWidth="1"/>
    <col min="2823" max="3072" width="9.109375" style="1"/>
    <col min="3073" max="3073" width="4.109375" style="1" customWidth="1"/>
    <col min="3074" max="3074" width="28" style="1" customWidth="1"/>
    <col min="3075" max="3075" width="10.33203125" style="1" customWidth="1"/>
    <col min="3076" max="3077" width="12.6640625" style="1" customWidth="1"/>
    <col min="3078" max="3078" width="10" style="1" customWidth="1"/>
    <col min="3079" max="3328" width="9.109375" style="1"/>
    <col min="3329" max="3329" width="4.109375" style="1" customWidth="1"/>
    <col min="3330" max="3330" width="28" style="1" customWidth="1"/>
    <col min="3331" max="3331" width="10.33203125" style="1" customWidth="1"/>
    <col min="3332" max="3333" width="12.6640625" style="1" customWidth="1"/>
    <col min="3334" max="3334" width="10" style="1" customWidth="1"/>
    <col min="3335" max="3584" width="9.109375" style="1"/>
    <col min="3585" max="3585" width="4.109375" style="1" customWidth="1"/>
    <col min="3586" max="3586" width="28" style="1" customWidth="1"/>
    <col min="3587" max="3587" width="10.33203125" style="1" customWidth="1"/>
    <col min="3588" max="3589" width="12.6640625" style="1" customWidth="1"/>
    <col min="3590" max="3590" width="10" style="1" customWidth="1"/>
    <col min="3591" max="3840" width="9.109375" style="1"/>
    <col min="3841" max="3841" width="4.109375" style="1" customWidth="1"/>
    <col min="3842" max="3842" width="28" style="1" customWidth="1"/>
    <col min="3843" max="3843" width="10.33203125" style="1" customWidth="1"/>
    <col min="3844" max="3845" width="12.6640625" style="1" customWidth="1"/>
    <col min="3846" max="3846" width="10" style="1" customWidth="1"/>
    <col min="3847" max="4096" width="9.109375" style="1"/>
    <col min="4097" max="4097" width="4.109375" style="1" customWidth="1"/>
    <col min="4098" max="4098" width="28" style="1" customWidth="1"/>
    <col min="4099" max="4099" width="10.33203125" style="1" customWidth="1"/>
    <col min="4100" max="4101" width="12.6640625" style="1" customWidth="1"/>
    <col min="4102" max="4102" width="10" style="1" customWidth="1"/>
    <col min="4103" max="4352" width="9.109375" style="1"/>
    <col min="4353" max="4353" width="4.109375" style="1" customWidth="1"/>
    <col min="4354" max="4354" width="28" style="1" customWidth="1"/>
    <col min="4355" max="4355" width="10.33203125" style="1" customWidth="1"/>
    <col min="4356" max="4357" width="12.6640625" style="1" customWidth="1"/>
    <col min="4358" max="4358" width="10" style="1" customWidth="1"/>
    <col min="4359" max="4608" width="9.109375" style="1"/>
    <col min="4609" max="4609" width="4.109375" style="1" customWidth="1"/>
    <col min="4610" max="4610" width="28" style="1" customWidth="1"/>
    <col min="4611" max="4611" width="10.33203125" style="1" customWidth="1"/>
    <col min="4612" max="4613" width="12.6640625" style="1" customWidth="1"/>
    <col min="4614" max="4614" width="10" style="1" customWidth="1"/>
    <col min="4615" max="4864" width="9.109375" style="1"/>
    <col min="4865" max="4865" width="4.109375" style="1" customWidth="1"/>
    <col min="4866" max="4866" width="28" style="1" customWidth="1"/>
    <col min="4867" max="4867" width="10.33203125" style="1" customWidth="1"/>
    <col min="4868" max="4869" width="12.6640625" style="1" customWidth="1"/>
    <col min="4870" max="4870" width="10" style="1" customWidth="1"/>
    <col min="4871" max="5120" width="9.109375" style="1"/>
    <col min="5121" max="5121" width="4.109375" style="1" customWidth="1"/>
    <col min="5122" max="5122" width="28" style="1" customWidth="1"/>
    <col min="5123" max="5123" width="10.33203125" style="1" customWidth="1"/>
    <col min="5124" max="5125" width="12.6640625" style="1" customWidth="1"/>
    <col min="5126" max="5126" width="10" style="1" customWidth="1"/>
    <col min="5127" max="5376" width="9.109375" style="1"/>
    <col min="5377" max="5377" width="4.109375" style="1" customWidth="1"/>
    <col min="5378" max="5378" width="28" style="1" customWidth="1"/>
    <col min="5379" max="5379" width="10.33203125" style="1" customWidth="1"/>
    <col min="5380" max="5381" width="12.6640625" style="1" customWidth="1"/>
    <col min="5382" max="5382" width="10" style="1" customWidth="1"/>
    <col min="5383" max="5632" width="9.109375" style="1"/>
    <col min="5633" max="5633" width="4.109375" style="1" customWidth="1"/>
    <col min="5634" max="5634" width="28" style="1" customWidth="1"/>
    <col min="5635" max="5635" width="10.33203125" style="1" customWidth="1"/>
    <col min="5636" max="5637" width="12.6640625" style="1" customWidth="1"/>
    <col min="5638" max="5638" width="10" style="1" customWidth="1"/>
    <col min="5639" max="5888" width="9.109375" style="1"/>
    <col min="5889" max="5889" width="4.109375" style="1" customWidth="1"/>
    <col min="5890" max="5890" width="28" style="1" customWidth="1"/>
    <col min="5891" max="5891" width="10.33203125" style="1" customWidth="1"/>
    <col min="5892" max="5893" width="12.6640625" style="1" customWidth="1"/>
    <col min="5894" max="5894" width="10" style="1" customWidth="1"/>
    <col min="5895" max="6144" width="9.109375" style="1"/>
    <col min="6145" max="6145" width="4.109375" style="1" customWidth="1"/>
    <col min="6146" max="6146" width="28" style="1" customWidth="1"/>
    <col min="6147" max="6147" width="10.33203125" style="1" customWidth="1"/>
    <col min="6148" max="6149" width="12.6640625" style="1" customWidth="1"/>
    <col min="6150" max="6150" width="10" style="1" customWidth="1"/>
    <col min="6151" max="6400" width="9.109375" style="1"/>
    <col min="6401" max="6401" width="4.109375" style="1" customWidth="1"/>
    <col min="6402" max="6402" width="28" style="1" customWidth="1"/>
    <col min="6403" max="6403" width="10.33203125" style="1" customWidth="1"/>
    <col min="6404" max="6405" width="12.6640625" style="1" customWidth="1"/>
    <col min="6406" max="6406" width="10" style="1" customWidth="1"/>
    <col min="6407" max="6656" width="9.109375" style="1"/>
    <col min="6657" max="6657" width="4.109375" style="1" customWidth="1"/>
    <col min="6658" max="6658" width="28" style="1" customWidth="1"/>
    <col min="6659" max="6659" width="10.33203125" style="1" customWidth="1"/>
    <col min="6660" max="6661" width="12.6640625" style="1" customWidth="1"/>
    <col min="6662" max="6662" width="10" style="1" customWidth="1"/>
    <col min="6663" max="6912" width="9.109375" style="1"/>
    <col min="6913" max="6913" width="4.109375" style="1" customWidth="1"/>
    <col min="6914" max="6914" width="28" style="1" customWidth="1"/>
    <col min="6915" max="6915" width="10.33203125" style="1" customWidth="1"/>
    <col min="6916" max="6917" width="12.6640625" style="1" customWidth="1"/>
    <col min="6918" max="6918" width="10" style="1" customWidth="1"/>
    <col min="6919" max="7168" width="9.109375" style="1"/>
    <col min="7169" max="7169" width="4.109375" style="1" customWidth="1"/>
    <col min="7170" max="7170" width="28" style="1" customWidth="1"/>
    <col min="7171" max="7171" width="10.33203125" style="1" customWidth="1"/>
    <col min="7172" max="7173" width="12.6640625" style="1" customWidth="1"/>
    <col min="7174" max="7174" width="10" style="1" customWidth="1"/>
    <col min="7175" max="7424" width="9.109375" style="1"/>
    <col min="7425" max="7425" width="4.109375" style="1" customWidth="1"/>
    <col min="7426" max="7426" width="28" style="1" customWidth="1"/>
    <col min="7427" max="7427" width="10.33203125" style="1" customWidth="1"/>
    <col min="7428" max="7429" width="12.6640625" style="1" customWidth="1"/>
    <col min="7430" max="7430" width="10" style="1" customWidth="1"/>
    <col min="7431" max="7680" width="9.109375" style="1"/>
    <col min="7681" max="7681" width="4.109375" style="1" customWidth="1"/>
    <col min="7682" max="7682" width="28" style="1" customWidth="1"/>
    <col min="7683" max="7683" width="10.33203125" style="1" customWidth="1"/>
    <col min="7684" max="7685" width="12.6640625" style="1" customWidth="1"/>
    <col min="7686" max="7686" width="10" style="1" customWidth="1"/>
    <col min="7687" max="7936" width="9.109375" style="1"/>
    <col min="7937" max="7937" width="4.109375" style="1" customWidth="1"/>
    <col min="7938" max="7938" width="28" style="1" customWidth="1"/>
    <col min="7939" max="7939" width="10.33203125" style="1" customWidth="1"/>
    <col min="7940" max="7941" width="12.6640625" style="1" customWidth="1"/>
    <col min="7942" max="7942" width="10" style="1" customWidth="1"/>
    <col min="7943" max="8192" width="9.109375" style="1"/>
    <col min="8193" max="8193" width="4.109375" style="1" customWidth="1"/>
    <col min="8194" max="8194" width="28" style="1" customWidth="1"/>
    <col min="8195" max="8195" width="10.33203125" style="1" customWidth="1"/>
    <col min="8196" max="8197" width="12.6640625" style="1" customWidth="1"/>
    <col min="8198" max="8198" width="10" style="1" customWidth="1"/>
    <col min="8199" max="8448" width="9.109375" style="1"/>
    <col min="8449" max="8449" width="4.109375" style="1" customWidth="1"/>
    <col min="8450" max="8450" width="28" style="1" customWidth="1"/>
    <col min="8451" max="8451" width="10.33203125" style="1" customWidth="1"/>
    <col min="8452" max="8453" width="12.6640625" style="1" customWidth="1"/>
    <col min="8454" max="8454" width="10" style="1" customWidth="1"/>
    <col min="8455" max="8704" width="9.109375" style="1"/>
    <col min="8705" max="8705" width="4.109375" style="1" customWidth="1"/>
    <col min="8706" max="8706" width="28" style="1" customWidth="1"/>
    <col min="8707" max="8707" width="10.33203125" style="1" customWidth="1"/>
    <col min="8708" max="8709" width="12.6640625" style="1" customWidth="1"/>
    <col min="8710" max="8710" width="10" style="1" customWidth="1"/>
    <col min="8711" max="8960" width="9.109375" style="1"/>
    <col min="8961" max="8961" width="4.109375" style="1" customWidth="1"/>
    <col min="8962" max="8962" width="28" style="1" customWidth="1"/>
    <col min="8963" max="8963" width="10.33203125" style="1" customWidth="1"/>
    <col min="8964" max="8965" width="12.6640625" style="1" customWidth="1"/>
    <col min="8966" max="8966" width="10" style="1" customWidth="1"/>
    <col min="8967" max="9216" width="9.109375" style="1"/>
    <col min="9217" max="9217" width="4.109375" style="1" customWidth="1"/>
    <col min="9218" max="9218" width="28" style="1" customWidth="1"/>
    <col min="9219" max="9219" width="10.33203125" style="1" customWidth="1"/>
    <col min="9220" max="9221" width="12.6640625" style="1" customWidth="1"/>
    <col min="9222" max="9222" width="10" style="1" customWidth="1"/>
    <col min="9223" max="9472" width="9.109375" style="1"/>
    <col min="9473" max="9473" width="4.109375" style="1" customWidth="1"/>
    <col min="9474" max="9474" width="28" style="1" customWidth="1"/>
    <col min="9475" max="9475" width="10.33203125" style="1" customWidth="1"/>
    <col min="9476" max="9477" width="12.6640625" style="1" customWidth="1"/>
    <col min="9478" max="9478" width="10" style="1" customWidth="1"/>
    <col min="9479" max="9728" width="9.109375" style="1"/>
    <col min="9729" max="9729" width="4.109375" style="1" customWidth="1"/>
    <col min="9730" max="9730" width="28" style="1" customWidth="1"/>
    <col min="9731" max="9731" width="10.33203125" style="1" customWidth="1"/>
    <col min="9732" max="9733" width="12.6640625" style="1" customWidth="1"/>
    <col min="9734" max="9734" width="10" style="1" customWidth="1"/>
    <col min="9735" max="9984" width="9.109375" style="1"/>
    <col min="9985" max="9985" width="4.109375" style="1" customWidth="1"/>
    <col min="9986" max="9986" width="28" style="1" customWidth="1"/>
    <col min="9987" max="9987" width="10.33203125" style="1" customWidth="1"/>
    <col min="9988" max="9989" width="12.6640625" style="1" customWidth="1"/>
    <col min="9990" max="9990" width="10" style="1" customWidth="1"/>
    <col min="9991" max="10240" width="9.109375" style="1"/>
    <col min="10241" max="10241" width="4.109375" style="1" customWidth="1"/>
    <col min="10242" max="10242" width="28" style="1" customWidth="1"/>
    <col min="10243" max="10243" width="10.33203125" style="1" customWidth="1"/>
    <col min="10244" max="10245" width="12.6640625" style="1" customWidth="1"/>
    <col min="10246" max="10246" width="10" style="1" customWidth="1"/>
    <col min="10247" max="10496" width="9.109375" style="1"/>
    <col min="10497" max="10497" width="4.109375" style="1" customWidth="1"/>
    <col min="10498" max="10498" width="28" style="1" customWidth="1"/>
    <col min="10499" max="10499" width="10.33203125" style="1" customWidth="1"/>
    <col min="10500" max="10501" width="12.6640625" style="1" customWidth="1"/>
    <col min="10502" max="10502" width="10" style="1" customWidth="1"/>
    <col min="10503" max="10752" width="9.109375" style="1"/>
    <col min="10753" max="10753" width="4.109375" style="1" customWidth="1"/>
    <col min="10754" max="10754" width="28" style="1" customWidth="1"/>
    <col min="10755" max="10755" width="10.33203125" style="1" customWidth="1"/>
    <col min="10756" max="10757" width="12.6640625" style="1" customWidth="1"/>
    <col min="10758" max="10758" width="10" style="1" customWidth="1"/>
    <col min="10759" max="11008" width="9.109375" style="1"/>
    <col min="11009" max="11009" width="4.109375" style="1" customWidth="1"/>
    <col min="11010" max="11010" width="28" style="1" customWidth="1"/>
    <col min="11011" max="11011" width="10.33203125" style="1" customWidth="1"/>
    <col min="11012" max="11013" width="12.6640625" style="1" customWidth="1"/>
    <col min="11014" max="11014" width="10" style="1" customWidth="1"/>
    <col min="11015" max="11264" width="9.109375" style="1"/>
    <col min="11265" max="11265" width="4.109375" style="1" customWidth="1"/>
    <col min="11266" max="11266" width="28" style="1" customWidth="1"/>
    <col min="11267" max="11267" width="10.33203125" style="1" customWidth="1"/>
    <col min="11268" max="11269" width="12.6640625" style="1" customWidth="1"/>
    <col min="11270" max="11270" width="10" style="1" customWidth="1"/>
    <col min="11271" max="11520" width="9.109375" style="1"/>
    <col min="11521" max="11521" width="4.109375" style="1" customWidth="1"/>
    <col min="11522" max="11522" width="28" style="1" customWidth="1"/>
    <col min="11523" max="11523" width="10.33203125" style="1" customWidth="1"/>
    <col min="11524" max="11525" width="12.6640625" style="1" customWidth="1"/>
    <col min="11526" max="11526" width="10" style="1" customWidth="1"/>
    <col min="11527" max="11776" width="9.109375" style="1"/>
    <col min="11777" max="11777" width="4.109375" style="1" customWidth="1"/>
    <col min="11778" max="11778" width="28" style="1" customWidth="1"/>
    <col min="11779" max="11779" width="10.33203125" style="1" customWidth="1"/>
    <col min="11780" max="11781" width="12.6640625" style="1" customWidth="1"/>
    <col min="11782" max="11782" width="10" style="1" customWidth="1"/>
    <col min="11783" max="12032" width="9.109375" style="1"/>
    <col min="12033" max="12033" width="4.109375" style="1" customWidth="1"/>
    <col min="12034" max="12034" width="28" style="1" customWidth="1"/>
    <col min="12035" max="12035" width="10.33203125" style="1" customWidth="1"/>
    <col min="12036" max="12037" width="12.6640625" style="1" customWidth="1"/>
    <col min="12038" max="12038" width="10" style="1" customWidth="1"/>
    <col min="12039" max="12288" width="9.109375" style="1"/>
    <col min="12289" max="12289" width="4.109375" style="1" customWidth="1"/>
    <col min="12290" max="12290" width="28" style="1" customWidth="1"/>
    <col min="12291" max="12291" width="10.33203125" style="1" customWidth="1"/>
    <col min="12292" max="12293" width="12.6640625" style="1" customWidth="1"/>
    <col min="12294" max="12294" width="10" style="1" customWidth="1"/>
    <col min="12295" max="12544" width="9.109375" style="1"/>
    <col min="12545" max="12545" width="4.109375" style="1" customWidth="1"/>
    <col min="12546" max="12546" width="28" style="1" customWidth="1"/>
    <col min="12547" max="12547" width="10.33203125" style="1" customWidth="1"/>
    <col min="12548" max="12549" width="12.6640625" style="1" customWidth="1"/>
    <col min="12550" max="12550" width="10" style="1" customWidth="1"/>
    <col min="12551" max="12800" width="9.109375" style="1"/>
    <col min="12801" max="12801" width="4.109375" style="1" customWidth="1"/>
    <col min="12802" max="12802" width="28" style="1" customWidth="1"/>
    <col min="12803" max="12803" width="10.33203125" style="1" customWidth="1"/>
    <col min="12804" max="12805" width="12.6640625" style="1" customWidth="1"/>
    <col min="12806" max="12806" width="10" style="1" customWidth="1"/>
    <col min="12807" max="13056" width="9.109375" style="1"/>
    <col min="13057" max="13057" width="4.109375" style="1" customWidth="1"/>
    <col min="13058" max="13058" width="28" style="1" customWidth="1"/>
    <col min="13059" max="13059" width="10.33203125" style="1" customWidth="1"/>
    <col min="13060" max="13061" width="12.6640625" style="1" customWidth="1"/>
    <col min="13062" max="13062" width="10" style="1" customWidth="1"/>
    <col min="13063" max="13312" width="9.109375" style="1"/>
    <col min="13313" max="13313" width="4.109375" style="1" customWidth="1"/>
    <col min="13314" max="13314" width="28" style="1" customWidth="1"/>
    <col min="13315" max="13315" width="10.33203125" style="1" customWidth="1"/>
    <col min="13316" max="13317" width="12.6640625" style="1" customWidth="1"/>
    <col min="13318" max="13318" width="10" style="1" customWidth="1"/>
    <col min="13319" max="13568" width="9.109375" style="1"/>
    <col min="13569" max="13569" width="4.109375" style="1" customWidth="1"/>
    <col min="13570" max="13570" width="28" style="1" customWidth="1"/>
    <col min="13571" max="13571" width="10.33203125" style="1" customWidth="1"/>
    <col min="13572" max="13573" width="12.6640625" style="1" customWidth="1"/>
    <col min="13574" max="13574" width="10" style="1" customWidth="1"/>
    <col min="13575" max="13824" width="9.109375" style="1"/>
    <col min="13825" max="13825" width="4.109375" style="1" customWidth="1"/>
    <col min="13826" max="13826" width="28" style="1" customWidth="1"/>
    <col min="13827" max="13827" width="10.33203125" style="1" customWidth="1"/>
    <col min="13828" max="13829" width="12.6640625" style="1" customWidth="1"/>
    <col min="13830" max="13830" width="10" style="1" customWidth="1"/>
    <col min="13831" max="14080" width="9.109375" style="1"/>
    <col min="14081" max="14081" width="4.109375" style="1" customWidth="1"/>
    <col min="14082" max="14082" width="28" style="1" customWidth="1"/>
    <col min="14083" max="14083" width="10.33203125" style="1" customWidth="1"/>
    <col min="14084" max="14085" width="12.6640625" style="1" customWidth="1"/>
    <col min="14086" max="14086" width="10" style="1" customWidth="1"/>
    <col min="14087" max="14336" width="9.109375" style="1"/>
    <col min="14337" max="14337" width="4.109375" style="1" customWidth="1"/>
    <col min="14338" max="14338" width="28" style="1" customWidth="1"/>
    <col min="14339" max="14339" width="10.33203125" style="1" customWidth="1"/>
    <col min="14340" max="14341" width="12.6640625" style="1" customWidth="1"/>
    <col min="14342" max="14342" width="10" style="1" customWidth="1"/>
    <col min="14343" max="14592" width="9.109375" style="1"/>
    <col min="14593" max="14593" width="4.109375" style="1" customWidth="1"/>
    <col min="14594" max="14594" width="28" style="1" customWidth="1"/>
    <col min="14595" max="14595" width="10.33203125" style="1" customWidth="1"/>
    <col min="14596" max="14597" width="12.6640625" style="1" customWidth="1"/>
    <col min="14598" max="14598" width="10" style="1" customWidth="1"/>
    <col min="14599" max="14848" width="9.109375" style="1"/>
    <col min="14849" max="14849" width="4.109375" style="1" customWidth="1"/>
    <col min="14850" max="14850" width="28" style="1" customWidth="1"/>
    <col min="14851" max="14851" width="10.33203125" style="1" customWidth="1"/>
    <col min="14852" max="14853" width="12.6640625" style="1" customWidth="1"/>
    <col min="14854" max="14854" width="10" style="1" customWidth="1"/>
    <col min="14855" max="15104" width="9.109375" style="1"/>
    <col min="15105" max="15105" width="4.109375" style="1" customWidth="1"/>
    <col min="15106" max="15106" width="28" style="1" customWidth="1"/>
    <col min="15107" max="15107" width="10.33203125" style="1" customWidth="1"/>
    <col min="15108" max="15109" width="12.6640625" style="1" customWidth="1"/>
    <col min="15110" max="15110" width="10" style="1" customWidth="1"/>
    <col min="15111" max="15360" width="9.109375" style="1"/>
    <col min="15361" max="15361" width="4.109375" style="1" customWidth="1"/>
    <col min="15362" max="15362" width="28" style="1" customWidth="1"/>
    <col min="15363" max="15363" width="10.33203125" style="1" customWidth="1"/>
    <col min="15364" max="15365" width="12.6640625" style="1" customWidth="1"/>
    <col min="15366" max="15366" width="10" style="1" customWidth="1"/>
    <col min="15367" max="15616" width="9.109375" style="1"/>
    <col min="15617" max="15617" width="4.109375" style="1" customWidth="1"/>
    <col min="15618" max="15618" width="28" style="1" customWidth="1"/>
    <col min="15619" max="15619" width="10.33203125" style="1" customWidth="1"/>
    <col min="15620" max="15621" width="12.6640625" style="1" customWidth="1"/>
    <col min="15622" max="15622" width="10" style="1" customWidth="1"/>
    <col min="15623" max="15872" width="9.109375" style="1"/>
    <col min="15873" max="15873" width="4.109375" style="1" customWidth="1"/>
    <col min="15874" max="15874" width="28" style="1" customWidth="1"/>
    <col min="15875" max="15875" width="10.33203125" style="1" customWidth="1"/>
    <col min="15876" max="15877" width="12.6640625" style="1" customWidth="1"/>
    <col min="15878" max="15878" width="10" style="1" customWidth="1"/>
    <col min="15879" max="16128" width="9.109375" style="1"/>
    <col min="16129" max="16129" width="4.109375" style="1" customWidth="1"/>
    <col min="16130" max="16130" width="28" style="1" customWidth="1"/>
    <col min="16131" max="16131" width="10.33203125" style="1" customWidth="1"/>
    <col min="16132" max="16133" width="12.6640625" style="1" customWidth="1"/>
    <col min="16134" max="16134" width="10" style="1" customWidth="1"/>
    <col min="16135" max="16384" width="9.109375" style="1"/>
  </cols>
  <sheetData>
    <row r="1" spans="1:6" ht="15.6" customHeight="1" x14ac:dyDescent="0.3">
      <c r="A1" s="35" t="s">
        <v>193</v>
      </c>
      <c r="B1" s="36"/>
      <c r="C1" s="36"/>
      <c r="D1" s="36"/>
      <c r="E1" s="36"/>
      <c r="F1" s="36"/>
    </row>
    <row r="2" spans="1:6" x14ac:dyDescent="0.3">
      <c r="D2" s="38"/>
      <c r="E2" s="38"/>
      <c r="F2" s="39"/>
    </row>
    <row r="3" spans="1:6" s="3" customFormat="1" ht="44.4" customHeight="1" x14ac:dyDescent="0.3">
      <c r="A3" s="31" t="s">
        <v>0</v>
      </c>
      <c r="B3" s="32" t="s">
        <v>1</v>
      </c>
      <c r="C3" s="40" t="s">
        <v>2</v>
      </c>
      <c r="D3" s="32" t="s">
        <v>3</v>
      </c>
      <c r="E3" s="32" t="s">
        <v>129</v>
      </c>
      <c r="F3" s="32" t="s">
        <v>4</v>
      </c>
    </row>
    <row r="4" spans="1:6" s="6" customFormat="1" x14ac:dyDescent="0.3">
      <c r="A4" s="19">
        <v>1</v>
      </c>
      <c r="B4" s="41" t="s">
        <v>131</v>
      </c>
      <c r="C4" s="42">
        <f>'[2]1нач'!C5+'[2]2'!C5+'[2]3проф'!C5+'[2]3.1'!C5+'[2]4очндист'!C5+'[2]4.1'!C5+'[2]5'!C5+'[2]6'!C5+'[2]7'!C5+'[2]8сем'!C5+'[2]9ин'!C5+'[2]9.1'!C5+'[2]10'!C5+'[2]10.1'!C5+'[2]11'!C5+'[2]12овз'!C5+'[2]12.1'!C5+'[2]13'!C5+'[2]13.1'!C5+'[2]14'!C5+'[2]15адин'!C5+'[2]16'!C5+'[2]17'!C5+'[2]18адовз'!C5+'[2]19'!C5+'[2]20'!C5+'[2]21осн'!C5+'[2]22'!C5+'[2]23проф'!C5+'[2]23.1'!C5+'[2]24очндист'!C5+'[2]24.1'!C5+'[2]24.2'!C5+'[2]25сет'!C5+'[2]26'!C5+'[2]26.1'!C5+'[2]27'!C5+'[2]28'!C5+'[2]29сем'!C5+'[2]30ин'!C5+'[2]30.1'!C5+'[2]31'!C5+'[2]31.1'!C5+'[2]32'!C5+'[2]33овз'!C5+'[2]33.1'!C5+'[2]34'!C5+'[2]34.1'!C5+'[2]35'!C5+'[2]36инад'!C5+'[2]37'!C5+'[2]38'!C5+'[2]39адовз'!C5+'[2]40'!C5+'[2]41'!C5+'[2]42ср'!C5+'[2]43'!C5+'[2]44проф'!C5+'[2]44.1'!C5+'[2]45очн.дист'!C5+'[2]45.1'!C5+'[2]45.2'!C5+'[2]46сет'!C5+'[2]47'!C5+'[2]48'!C5+'[2]49'!C5+'[2]50сем'!C5+'[2]51ин'!C5+'[2]51.1'!C5+'[2]52'!C5+'[2]52.2'!C5+'[2]53'!C5+'[2]53.1'!C5+'[2]54овз'!C5+'[2]54.1'!C5+'[2]55'!C5+'[2]55.1'!C5+'[2]56'!C5+'[2]57инад'!C5+'[2]58'!C5+'[2]59'!C5+'[2]60адовз'!C5+'[2]61'!C5+'[2]62'!C5+'[2]63'!C5+'[2]64'!C5+'[2]65'!C5</f>
        <v>1067</v>
      </c>
      <c r="D4" s="43">
        <f>'[2]1нач'!D5+'[2]2'!D5+'[2]3проф'!D5+'[2]3.1'!D5+'[2]4очндист'!D5+'[2]4.1'!D5+'[2]5'!D5+'[2]6'!D5+'[2]7'!D5+'[2]8сем'!D5+'[2]9ин'!D5+'[2]9.1'!D5+'[2]10'!D5+'[2]10.1'!D5+'[2]11'!D5+'[2]12овз'!D5+'[2]12.1'!D5+'[2]13'!D5+'[2]13.1'!D5+'[2]14'!D5+'[2]15адин'!D5+'[2]16'!D5+'[2]17'!D5+'[2]18адовз'!D5+'[2]19'!D5+'[2]20'!D5+'[2]21осн'!D5+'[2]22'!D5+'[2]23проф'!D5+'[2]23.1'!D5+'[2]24очндист'!D5+'[2]24.1'!D5+'[2]24.2'!D5+'[2]25сет'!D5+'[2]26'!D5+'[2]26.1'!D5+'[2]27'!D5+'[2]28'!D5+'[2]29сем'!D5+'[2]30ин'!D5+'[2]30.1'!D5+'[2]31'!D5+'[2]31.1'!D5+'[2]32'!D5+'[2]33овз'!D5+'[2]33.1'!D5+'[2]34'!D5+'[2]34.1'!D5+'[2]35'!D5+'[2]36инад'!D5+'[2]37'!D5+'[2]38'!D5+'[2]39адовз'!D5+'[2]40'!D5+'[2]41'!D5+'[2]42ср'!D5+'[2]43'!D5+'[2]44проф'!D5+'[2]44.1'!D5+'[2]45очн.дист'!D32+'[2]45.1'!D5+'[2]45.2'!D5+'[2]46сет'!D5+'[2]47'!D5+'[2]48'!D5+'[2]49'!D5+'[2]50сем'!D5+'[2]51ин'!D5+'[2]51.1'!D5+'[2]52'!D5+'[2]52.2'!D5+'[2]53'!D5+'[2]53.1'!D5+'[2]54овз'!D5+'[2]54.1'!D5+'[2]55'!D5+'[2]55.1'!D5+'[2]56'!D5+'[2]57инад'!D5+'[2]58'!D5+'[2]59'!D5+'[2]60адовз'!D5+'[2]61'!D5+'[2]62'!D5</f>
        <v>1099</v>
      </c>
      <c r="E4" s="43">
        <f>SUM(D4-C4)</f>
        <v>32</v>
      </c>
      <c r="F4" s="21">
        <f>D4/C4*100</f>
        <v>102.99906279287723</v>
      </c>
    </row>
    <row r="5" spans="1:6" s="6" customFormat="1" x14ac:dyDescent="0.3">
      <c r="A5" s="19">
        <v>2</v>
      </c>
      <c r="B5" s="41" t="s">
        <v>132</v>
      </c>
      <c r="C5" s="42">
        <f>'[2]1нач'!C6+'[2]2'!C6+'[2]3проф'!C6+'[2]3.1'!C6+'[2]4очндист'!C6+'[2]4.1'!C6+'[2]5'!C6+'[2]6'!C6+'[2]7'!C6+'[2]8сем'!C6+'[2]9ин'!C6+'[2]9.1'!C6+'[2]10'!C6+'[2]10.1'!C6+'[2]11'!C6+'[2]12овз'!C6+'[2]12.1'!C6+'[2]13'!C6+'[2]13.1'!C6+'[2]14'!C6+'[2]15адин'!C6+'[2]16'!C6+'[2]17'!C6+'[2]18адовз'!C6+'[2]19'!C6+'[2]20'!C6+'[2]21осн'!C6+'[2]22'!C6+'[2]23проф'!C6+'[2]23.1'!C6+'[2]24очндист'!C6+'[2]24.1'!C6+'[2]24.2'!C6+'[2]25сет'!C6+'[2]26'!C6+'[2]26.1'!C6+'[2]27'!C6+'[2]28'!C6+'[2]29сем'!C6+'[2]30ин'!C6+'[2]30.1'!C6+'[2]31'!C6+'[2]31.1'!C6+'[2]32'!C6+'[2]33овз'!C6+'[2]33.1'!C6+'[2]34'!C6+'[2]34.1'!C6+'[2]35'!C6+'[2]36инад'!C6+'[2]37'!C6+'[2]38'!C6+'[2]39адовз'!C6+'[2]40'!C6+'[2]41'!C6+'[2]42ср'!C6+'[2]43'!C6+'[2]44проф'!C6+'[2]44.1'!C6+'[2]45очн.дист'!C6+'[2]45.1'!C6+'[2]45.2'!C6+'[2]46сет'!C6+'[2]47'!C6+'[2]48'!C6+'[2]49'!C6+'[2]50сем'!C6+'[2]51ин'!C6+'[2]51.1'!C6+'[2]52'!C6+'[2]52.2'!C6+'[2]53'!C6+'[2]53.1'!C6+'[2]54овз'!C6+'[2]54.1'!C6+'[2]55'!C6+'[2]55.1'!C6+'[2]56'!C6+'[2]57инад'!C6+'[2]58'!C6+'[2]59'!C6+'[2]60адовз'!C6+'[2]61'!C6+'[2]62'!C6+'[2]63'!C6+'[2]64'!C6+'[2]65'!C6</f>
        <v>762</v>
      </c>
      <c r="D5" s="43">
        <f>'[2]1нач'!D6+'[2]2'!D6+'[2]3проф'!D6+'[2]3.1'!D6+'[2]4очндист'!D6+'[2]4.1'!D6+'[2]5'!D6+'[2]6'!D6+'[2]7'!D6+'[2]8сем'!D6+'[2]9ин'!D6+'[2]9.1'!D6+'[2]10'!D6+'[2]10.1'!D6+'[2]11'!D6+'[2]12овз'!D6+'[2]12.1'!D6+'[2]13'!D6+'[2]13.1'!D6+'[2]14'!D6+'[2]15адин'!D6+'[2]16'!D6+'[2]17'!D6+'[2]18адовз'!D6+'[2]19'!D6+'[2]20'!D6+'[2]21осн'!D6+'[2]22'!D6+'[2]23проф'!D6+'[2]23.1'!D6+'[2]24очндист'!D6+'[2]24.1'!D6+'[2]24.2'!D6+'[2]25сет'!D6+'[2]26'!D6+'[2]26.1'!D6+'[2]27'!D6+'[2]28'!D6+'[2]29сем'!D6+'[2]30ин'!D6+'[2]30.1'!D6+'[2]31'!D6+'[2]31.1'!D6+'[2]32'!D6+'[2]33овз'!D6+'[2]33.1'!D6+'[2]34'!D6+'[2]34.1'!D6+'[2]35'!D6+'[2]36инад'!D6+'[2]37'!D6+'[2]38'!D6+'[2]39адовз'!D6+'[2]40'!D6+'[2]41'!D6+'[2]42ср'!D6+'[2]43'!D6+'[2]44проф'!D6+'[2]44.1'!D6+'[2]45очн.дист'!D33+'[2]45.1'!D6+'[2]45.2'!D6+'[2]46сет'!D6+'[2]47'!D6+'[2]48'!D6+'[2]49'!D6+'[2]50сем'!D6+'[2]51ин'!D6+'[2]51.1'!D6+'[2]52'!D6+'[2]52.2'!D6+'[2]53'!D6+'[2]53.1'!D6+'[2]54овз'!D6+'[2]54.1'!D6+'[2]55'!D6+'[2]55.1'!D6+'[2]56'!D6+'[2]57инад'!D6+'[2]58'!D6+'[2]59'!D6+'[2]60адовз'!D6+'[2]61'!D6+'[2]62'!D6</f>
        <v>757</v>
      </c>
      <c r="E5" s="43">
        <f t="shared" ref="E5:E65" si="0">SUM(D5-C5)</f>
        <v>-5</v>
      </c>
      <c r="F5" s="21">
        <f>D5/C5*100</f>
        <v>99.343832020997382</v>
      </c>
    </row>
    <row r="6" spans="1:6" s="6" customFormat="1" x14ac:dyDescent="0.3">
      <c r="A6" s="19">
        <v>3</v>
      </c>
      <c r="B6" s="41" t="s">
        <v>133</v>
      </c>
      <c r="C6" s="42">
        <f>'[2]1нач'!C7+'[2]2'!C7+'[2]3проф'!C7+'[2]3.1'!C7+'[2]4очндист'!C7+'[2]4.1'!C7+'[2]5'!C7+'[2]6'!C7+'[2]7'!C7+'[2]8сем'!C7+'[2]9ин'!C7+'[2]9.1'!C7+'[2]10'!C7+'[2]10.1'!C7+'[2]11'!C7+'[2]12овз'!C7+'[2]12.1'!C7+'[2]13'!C7+'[2]13.1'!C7+'[2]14'!C7+'[2]15адин'!C7+'[2]16'!C7+'[2]17'!C7+'[2]18адовз'!C7+'[2]19'!C7+'[2]20'!C7+'[2]21осн'!C7+'[2]22'!C7+'[2]23проф'!C7+'[2]23.1'!C7+'[2]24очндист'!C7+'[2]24.1'!C7+'[2]24.2'!C7+'[2]25сет'!C7+'[2]26'!C7+'[2]26.1'!C7+'[2]27'!C7+'[2]28'!C7+'[2]29сем'!C7+'[2]30ин'!C7+'[2]30.1'!C7+'[2]31'!C7+'[2]31.1'!C7+'[2]32'!C7+'[2]33овз'!C7+'[2]33.1'!C7+'[2]34'!C7+'[2]34.1'!C7+'[2]35'!C7+'[2]36инад'!C7+'[2]37'!C7+'[2]38'!C7+'[2]39адовз'!C7+'[2]40'!C7+'[2]41'!C7+'[2]42ср'!C7+'[2]43'!C7+'[2]44проф'!C7+'[2]44.1'!C7+'[2]45очн.дист'!C7+'[2]45.1'!C7+'[2]45.2'!C7+'[2]46сет'!C7+'[2]47'!C7+'[2]48'!C7+'[2]49'!C7+'[2]50сем'!C7+'[2]51ин'!C7+'[2]51.1'!C7+'[2]52'!C7+'[2]52.2'!C7+'[2]53'!C7+'[2]53.1'!C7+'[2]54овз'!C7+'[2]54.1'!C7+'[2]55'!C7+'[2]55.1'!C7+'[2]56'!C7+'[2]57инад'!C7+'[2]58'!C7+'[2]59'!C7+'[2]60адовз'!C7+'[2]61'!C7+'[2]62'!C7+'[2]63'!C7+'[2]64'!C7+'[2]65'!C7</f>
        <v>1023</v>
      </c>
      <c r="D6" s="43">
        <f>'[2]1нач'!D7+'[2]2'!D7+'[2]3проф'!D7+'[2]3.1'!D7+'[2]4очндист'!D7+'[2]4.1'!D7+'[2]5'!D7+'[2]6'!D7+'[2]7'!D7+'[2]8сем'!D7+'[2]9ин'!D7+'[2]9.1'!D7+'[2]10'!D7+'[2]10.1'!D7+'[2]11'!D7+'[2]12овз'!D7+'[2]12.1'!D7+'[2]13'!D7+'[2]13.1'!D7+'[2]14'!D7+'[2]15адин'!D7+'[2]16'!D7+'[2]17'!D7+'[2]18адовз'!D7+'[2]19'!D7+'[2]20'!D7+'[2]21осн'!D7+'[2]22'!D7+'[2]23проф'!D7+'[2]23.1'!D7+'[2]24очндист'!D7+'[2]24.1'!D7+'[2]24.2'!D7+'[2]25сет'!D7+'[2]26'!D7+'[2]26.1'!D7+'[2]27'!D7+'[2]28'!D7+'[2]29сем'!D7+'[2]30ин'!D7+'[2]30.1'!D7+'[2]31'!D7+'[2]31.1'!D7+'[2]32'!D7+'[2]33овз'!D7+'[2]33.1'!D7+'[2]34'!D7+'[2]34.1'!D7+'[2]35'!D7+'[2]36инад'!D7+'[2]37'!D7+'[2]38'!D7+'[2]39адовз'!D7+'[2]40'!D7+'[2]41'!D7+'[2]42ср'!D7+'[2]43'!D7+'[2]44проф'!D7+'[2]44.1'!D7+'[2]45очн.дист'!D34+'[2]45.1'!D7+'[2]45.2'!D7+'[2]46сет'!D7+'[2]47'!D7+'[2]48'!D7+'[2]49'!D7+'[2]50сем'!D7+'[2]51ин'!D7+'[2]51.1'!D7+'[2]52'!D7+'[2]52.2'!D7+'[2]53'!D7+'[2]53.1'!D7+'[2]54овз'!D7+'[2]54.1'!D7+'[2]55'!D7+'[2]55.1'!D7+'[2]56'!D7+'[2]57инад'!D7+'[2]58'!D7+'[2]59'!D7+'[2]60адовз'!D7+'[2]61'!D7+'[2]62'!D7</f>
        <v>1023</v>
      </c>
      <c r="E6" s="43">
        <f t="shared" si="0"/>
        <v>0</v>
      </c>
      <c r="F6" s="21">
        <f>D6/C6*100</f>
        <v>100</v>
      </c>
    </row>
    <row r="7" spans="1:6" s="6" customFormat="1" x14ac:dyDescent="0.3">
      <c r="A7" s="19">
        <v>4</v>
      </c>
      <c r="B7" s="41" t="s">
        <v>134</v>
      </c>
      <c r="C7" s="42">
        <f>'[2]1нач'!C8+'[2]2'!C8+'[2]3проф'!C8+'[2]3.1'!C8+'[2]4очндист'!C8+'[2]4.1'!C8+'[2]5'!C8+'[2]6'!C8+'[2]7'!C8+'[2]8сем'!C8+'[2]9ин'!C8+'[2]9.1'!C8+'[2]10'!C8+'[2]10.1'!C8+'[2]11'!C8+'[2]12овз'!C8+'[2]12.1'!C8+'[2]13'!C8+'[2]13.1'!C8+'[2]14'!C8+'[2]15адин'!C8+'[2]16'!C8+'[2]17'!C8+'[2]18адовз'!C8+'[2]19'!C8+'[2]20'!C8+'[2]21осн'!C8+'[2]22'!C8+'[2]23проф'!C8+'[2]23.1'!C8+'[2]24очндист'!C8+'[2]24.1'!C8+'[2]24.2'!C8+'[2]25сет'!C8+'[2]26'!C8+'[2]26.1'!C8+'[2]27'!C8+'[2]28'!C8+'[2]29сем'!C8+'[2]30ин'!C8+'[2]30.1'!C8+'[2]31'!C8+'[2]31.1'!C8+'[2]32'!C8+'[2]33овз'!C8+'[2]33.1'!C8+'[2]34'!C8+'[2]34.1'!C8+'[2]35'!C8+'[2]36инад'!C8+'[2]37'!C8+'[2]38'!C8+'[2]39адовз'!C8+'[2]40'!C8+'[2]41'!C8+'[2]42ср'!C8+'[2]43'!C8+'[2]44проф'!C8+'[2]44.1'!C8+'[2]45очн.дист'!C8+'[2]45.1'!C8+'[2]45.2'!C8+'[2]46сет'!C8+'[2]47'!C8+'[2]48'!C8+'[2]49'!C8+'[2]50сем'!C8+'[2]51ин'!C8+'[2]51.1'!C8+'[2]52'!C8+'[2]52.2'!C8+'[2]53'!C8+'[2]53.1'!C8+'[2]54овз'!C8+'[2]54.1'!C8+'[2]55'!C8+'[2]55.1'!C8+'[2]56'!C8+'[2]57инад'!C8+'[2]58'!C8+'[2]59'!C8+'[2]60адовз'!C8+'[2]61'!C8+'[2]62'!C8+'[2]63'!C8+'[2]64'!C8+'[2]65'!C8</f>
        <v>2455</v>
      </c>
      <c r="D7" s="43">
        <f>'[2]1нач'!D8+'[2]2'!D8+'[2]3проф'!D8+'[2]3.1'!D8+'[2]4очндист'!D8+'[2]4.1'!D8+'[2]5'!D8+'[2]6'!D8+'[2]7'!D8+'[2]8сем'!D8+'[2]9ин'!D8+'[2]9.1'!D8+'[2]10'!D8+'[2]10.1'!D8+'[2]11'!D8+'[2]12овз'!D8+'[2]12.1'!D8+'[2]13'!D8+'[2]13.1'!D8+'[2]14'!D8+'[2]15адин'!D8+'[2]16'!D8+'[2]17'!D8+'[2]18адовз'!D8+'[2]19'!D8+'[2]20'!D8+'[2]21осн'!D8+'[2]22'!D8+'[2]23проф'!D8+'[2]23.1'!D8+'[2]24очндист'!D8+'[2]24.1'!D8+'[2]24.2'!D8+'[2]25сет'!D8+'[2]26'!D8+'[2]26.1'!D8+'[2]27'!D8+'[2]28'!D8+'[2]29сем'!D8+'[2]30ин'!D8+'[2]30.1'!D8+'[2]31'!D8+'[2]31.1'!D8+'[2]32'!D8+'[2]33овз'!D8+'[2]33.1'!D8+'[2]34'!D8+'[2]34.1'!D8+'[2]35'!D8+'[2]36инад'!D8+'[2]37'!D8+'[2]38'!D8+'[2]39адовз'!D8+'[2]40'!D8+'[2]41'!D8+'[2]42ср'!D8+'[2]43'!D8+'[2]44проф'!D8+'[2]44.1'!D8+'[2]45очн.дист'!D35+'[2]45.1'!D8+'[2]45.2'!D8+'[2]46сет'!D8+'[2]47'!D8+'[2]48'!D8+'[2]49'!D8+'[2]50сем'!D8+'[2]51ин'!D8+'[2]51.1'!D8+'[2]52'!D8+'[2]52.2'!D8+'[2]53'!D8+'[2]53.1'!D8+'[2]54овз'!D8+'[2]54.1'!D8+'[2]55'!D8+'[2]55.1'!D8+'[2]56'!D8+'[2]57инад'!D8+'[2]58'!D8+'[2]59'!D8+'[2]60адовз'!D8+'[2]61'!D8+'[2]62'!D8</f>
        <v>2384</v>
      </c>
      <c r="E7" s="43">
        <f t="shared" si="0"/>
        <v>-71</v>
      </c>
      <c r="F7" s="21">
        <f>D7/C7*100</f>
        <v>97.107942973523421</v>
      </c>
    </row>
    <row r="8" spans="1:6" s="6" customFormat="1" x14ac:dyDescent="0.3">
      <c r="A8" s="19">
        <v>5</v>
      </c>
      <c r="B8" s="41" t="s">
        <v>135</v>
      </c>
      <c r="C8" s="42">
        <f>'[2]1нач'!C9+'[2]2'!C9+'[2]3проф'!C9+'[2]3.1'!C9+'[2]4очндист'!C9+'[2]4.1'!C9+'[2]5'!C9+'[2]6'!C9+'[2]7'!C9+'[2]8сем'!C9+'[2]9ин'!C9+'[2]9.1'!C9+'[2]10'!C9+'[2]10.1'!C9+'[2]11'!C9+'[2]12овз'!C9+'[2]12.1'!C9+'[2]13'!C9+'[2]13.1'!C9+'[2]14'!C9+'[2]15адин'!C9+'[2]16'!C9+'[2]17'!C9+'[2]18адовз'!C9+'[2]19'!C9+'[2]20'!C9+'[2]21осн'!C9+'[2]22'!C9+'[2]23проф'!C9+'[2]23.1'!C9+'[2]24очндист'!C9+'[2]24.1'!C9+'[2]24.2'!C9+'[2]25сет'!C9+'[2]26'!C9+'[2]26.1'!C9+'[2]27'!C9+'[2]28'!C9+'[2]29сем'!C9+'[2]30ин'!C9+'[2]30.1'!C9+'[2]31'!C9+'[2]31.1'!C9+'[2]32'!C9+'[2]33овз'!C9+'[2]33.1'!C9+'[2]34'!C9+'[2]34.1'!C9+'[2]35'!C9+'[2]36инад'!C9+'[2]37'!C9+'[2]38'!C9+'[2]39адовз'!C9+'[2]40'!C9+'[2]41'!C9+'[2]42ср'!C9+'[2]43'!C9+'[2]44проф'!C9+'[2]44.1'!C9+'[2]45очн.дист'!C9+'[2]45.1'!C9+'[2]45.2'!C9+'[2]46сет'!C9+'[2]47'!C9+'[2]48'!C9+'[2]49'!C9+'[2]50сем'!C9+'[2]51ин'!C9+'[2]51.1'!C9+'[2]52'!C9+'[2]52.2'!C9+'[2]53'!C9+'[2]53.1'!C9+'[2]54овз'!C9+'[2]54.1'!C9+'[2]55'!C9+'[2]55.1'!C9+'[2]56'!C9+'[2]57инад'!C9+'[2]58'!C9+'[2]59'!C9+'[2]60адовз'!C9+'[2]61'!C9+'[2]62'!C9+'[2]63'!C9+'[2]64'!C9+'[2]65'!C9</f>
        <v>1019</v>
      </c>
      <c r="D8" s="43">
        <f>'[2]1нач'!D9+'[2]2'!D9+'[2]3проф'!D9+'[2]3.1'!D9+'[2]4очндист'!D9+'[2]4.1'!D9+'[2]5'!D9+'[2]6'!D9+'[2]7'!D9+'[2]8сем'!D9+'[2]9ин'!D9+'[2]9.1'!D9+'[2]10'!D9+'[2]10.1'!D9+'[2]11'!D9+'[2]12овз'!D9+'[2]12.1'!D9+'[2]13'!D9+'[2]13.1'!D9+'[2]14'!D9+'[2]15адин'!D9+'[2]16'!D9+'[2]17'!D9+'[2]18адовз'!D9+'[2]19'!D9+'[2]20'!D9+'[2]21осн'!D9+'[2]22'!D9+'[2]23проф'!D9+'[2]23.1'!D9+'[2]24очндист'!D9+'[2]24.1'!D9+'[2]24.2'!D9+'[2]25сет'!D9+'[2]26'!D9+'[2]26.1'!D9+'[2]27'!D9+'[2]28'!D9+'[2]29сем'!D9+'[2]30ин'!D9+'[2]30.1'!D9+'[2]31'!D9+'[2]31.1'!D9+'[2]32'!D9+'[2]33овз'!D9+'[2]33.1'!D9+'[2]34'!D9+'[2]34.1'!D9+'[2]35'!D9+'[2]36инад'!D9+'[2]37'!D9+'[2]38'!D9+'[2]39адовз'!D9+'[2]40'!D9+'[2]41'!D9+'[2]42ср'!D9+'[2]43'!D9+'[2]44проф'!D9+'[2]44.1'!D9+'[2]45очн.дист'!D36+'[2]45.1'!D9+'[2]45.2'!D9+'[2]46сет'!D9+'[2]47'!D9+'[2]48'!D9+'[2]49'!D9+'[2]50сем'!D9+'[2]51ин'!D9+'[2]51.1'!D9+'[2]52'!D9+'[2]52.2'!D9+'[2]53'!D9+'[2]53.1'!D9+'[2]54овз'!D9+'[2]54.1'!D9+'[2]55'!D9+'[2]55.1'!D9+'[2]56'!D9+'[2]57инад'!D9+'[2]58'!D9+'[2]59'!D9+'[2]60адовз'!D9+'[2]61'!D9+'[2]62'!D9</f>
        <v>1025</v>
      </c>
      <c r="E8" s="43">
        <f t="shared" si="0"/>
        <v>6</v>
      </c>
      <c r="F8" s="21">
        <f>D8/C8*100</f>
        <v>100.58881256133465</v>
      </c>
    </row>
    <row r="9" spans="1:6" s="6" customFormat="1" x14ac:dyDescent="0.3">
      <c r="A9" s="19">
        <v>6</v>
      </c>
      <c r="B9" s="41" t="s">
        <v>136</v>
      </c>
      <c r="C9" s="42">
        <f>'[2]1нач'!C10+'[2]2'!C10+'[2]3проф'!C10+'[2]3.1'!C10+'[2]4очндист'!C10+'[2]4.1'!C10+'[2]5'!C10+'[2]6'!C10+'[2]7'!C10+'[2]8сем'!C10+'[2]9ин'!C10+'[2]9.1'!C10+'[2]10'!C10+'[2]10.1'!C10+'[2]11'!C10+'[2]12овз'!C10+'[2]12.1'!C10+'[2]13'!C10+'[2]13.1'!C10+'[2]14'!C10+'[2]15адин'!C10+'[2]16'!C10+'[2]17'!C10+'[2]18адовз'!C10+'[2]19'!C10+'[2]20'!C10+'[2]21осн'!C10+'[2]22'!C10+'[2]23проф'!C10+'[2]23.1'!C10+'[2]24очндист'!C10+'[2]24.1'!C10+'[2]24.2'!C10+'[2]25сет'!C10+'[2]26'!C10+'[2]26.1'!C10+'[2]27'!C10+'[2]28'!C10+'[2]29сем'!C10+'[2]30ин'!C10+'[2]30.1'!C10+'[2]31'!C10+'[2]31.1'!C10+'[2]32'!C10+'[2]33овз'!C10+'[2]33.1'!C10+'[2]34'!C10+'[2]34.1'!C10+'[2]35'!C10+'[2]36инад'!C10+'[2]37'!C10+'[2]38'!C10+'[2]39адовз'!C10+'[2]40'!C10+'[2]41'!C10+'[2]42ср'!C10+'[2]43'!C10+'[2]44проф'!C10+'[2]44.1'!C10+'[2]45очн.дист'!C10+'[2]45.1'!C10+'[2]45.2'!C10+'[2]46сет'!C10+'[2]47'!C10+'[2]48'!C10+'[2]49'!C10+'[2]50сем'!C10+'[2]51ин'!C10+'[2]51.1'!C10+'[2]52'!C10+'[2]52.2'!C10+'[2]53'!C10+'[2]53.1'!C10+'[2]54овз'!C10+'[2]54.1'!C10+'[2]55'!C10+'[2]55.1'!C10+'[2]56'!C10+'[2]57инад'!C10+'[2]58'!C10+'[2]59'!C10+'[2]60адовз'!C10+'[2]61'!C10+'[2]62'!C10+'[2]63'!C10+'[2]64'!C10+'[2]65'!C10</f>
        <v>569</v>
      </c>
      <c r="D9" s="43">
        <f>'[2]1нач'!D10+'[2]2'!D10+'[2]3проф'!D10+'[2]3.1'!D10+'[2]4очндист'!D10+'[2]4.1'!D10+'[2]5'!D10+'[2]6'!D10+'[2]7'!D10+'[2]8сем'!D10+'[2]9ин'!D10+'[2]9.1'!D10+'[2]10'!D10+'[2]10.1'!D10+'[2]11'!D10+'[2]12овз'!D10+'[2]12.1'!D10+'[2]13'!D10+'[2]13.1'!D10+'[2]14'!D10+'[2]15адин'!D10+'[2]16'!D10+'[2]17'!D10+'[2]18адовз'!D10+'[2]19'!D10+'[2]20'!D10+'[2]21осн'!D10+'[2]22'!D10+'[2]23проф'!D10+'[2]23.1'!D10+'[2]24очндист'!D10+'[2]24.1'!D10+'[2]24.2'!D10+'[2]25сет'!D10+'[2]26'!D10+'[2]26.1'!D10+'[2]27'!D10+'[2]28'!D10+'[2]29сем'!D10+'[2]30ин'!D10+'[2]30.1'!D10+'[2]31'!D10+'[2]31.1'!D10+'[2]32'!D10+'[2]33овз'!D10+'[2]33.1'!D10+'[2]34'!D10+'[2]34.1'!D10+'[2]35'!D10+'[2]36инад'!D10+'[2]37'!D10+'[2]38'!D10+'[2]39адовз'!D10+'[2]40'!D10+'[2]41'!D10+'[2]42ср'!D10+'[2]43'!D10+'[2]44проф'!D10+'[2]44.1'!D10+'[2]45очн.дист'!D37+'[2]45.1'!D10+'[2]45.2'!D10+'[2]46сет'!D10+'[2]47'!D10+'[2]48'!D10+'[2]49'!D10+'[2]50сем'!D10+'[2]51ин'!D10+'[2]51.1'!D10+'[2]52'!D10+'[2]52.2'!D10+'[2]53'!D10+'[2]53.1'!D10+'[2]54овз'!D10+'[2]54.1'!D10+'[2]55'!D10+'[2]55.1'!D10+'[2]56'!D10+'[2]57инад'!D10+'[2]58'!D10+'[2]59'!D10+'[2]60адовз'!D10+'[2]61'!D10+'[2]62'!D10</f>
        <v>572</v>
      </c>
      <c r="E9" s="43">
        <f t="shared" si="0"/>
        <v>3</v>
      </c>
      <c r="F9" s="21">
        <f>D9/C9*100</f>
        <v>100.52724077328648</v>
      </c>
    </row>
    <row r="10" spans="1:6" s="6" customFormat="1" x14ac:dyDescent="0.3">
      <c r="A10" s="19">
        <v>7</v>
      </c>
      <c r="B10" s="41" t="s">
        <v>137</v>
      </c>
      <c r="C10" s="42">
        <f>'[2]1нач'!C11+'[2]2'!C11+'[2]3проф'!C11+'[2]3.1'!C11+'[2]4очндист'!C11+'[2]4.1'!C11+'[2]5'!C11+'[2]6'!C11+'[2]7'!C11+'[2]8сем'!C11+'[2]9ин'!C11+'[2]9.1'!C11+'[2]10'!C11+'[2]10.1'!C11+'[2]11'!C11+'[2]12овз'!C11+'[2]12.1'!C11+'[2]13'!C11+'[2]13.1'!C11+'[2]14'!C11+'[2]15адин'!C11+'[2]16'!C11+'[2]17'!C11+'[2]18адовз'!C11+'[2]19'!C11+'[2]20'!C11+'[2]21осн'!C11+'[2]22'!C11+'[2]23проф'!C11+'[2]23.1'!C11+'[2]24очндист'!C11+'[2]24.1'!C11+'[2]24.2'!C11+'[2]25сет'!C11+'[2]26'!C11+'[2]26.1'!C11+'[2]27'!C11+'[2]28'!C11+'[2]29сем'!C11+'[2]30ин'!C11+'[2]30.1'!C11+'[2]31'!C11+'[2]31.1'!C11+'[2]32'!C11+'[2]33овз'!C11+'[2]33.1'!C11+'[2]34'!C11+'[2]34.1'!C11+'[2]35'!C11+'[2]36инад'!C11+'[2]37'!C11+'[2]38'!C11+'[2]39адовз'!C11+'[2]40'!C11+'[2]41'!C11+'[2]42ср'!C11+'[2]43'!C11+'[2]44проф'!C11+'[2]44.1'!C11+'[2]45очн.дист'!C11+'[2]45.1'!C11+'[2]45.2'!C11+'[2]46сет'!C11+'[2]47'!C11+'[2]48'!C11+'[2]49'!C11+'[2]50сем'!C11+'[2]51ин'!C11+'[2]51.1'!C11+'[2]52'!C11+'[2]52.2'!C11+'[2]53'!C11+'[2]53.1'!C11+'[2]54овз'!C11+'[2]54.1'!C11+'[2]55'!C11+'[2]55.1'!C11+'[2]56'!C11+'[2]57инад'!C11+'[2]58'!C11+'[2]59'!C11+'[2]60адовз'!C11+'[2]61'!C11+'[2]62'!C11+'[2]63'!C11+'[2]64'!C11+'[2]65'!C11</f>
        <v>748</v>
      </c>
      <c r="D10" s="43">
        <f>'[2]1нач'!D11+'[2]2'!D11+'[2]3проф'!D11+'[2]3.1'!D11+'[2]4очндист'!D11+'[2]4.1'!D11+'[2]5'!D11+'[2]6'!D11+'[2]7'!D11+'[2]8сем'!D11+'[2]9ин'!D11+'[2]9.1'!D11+'[2]10'!D11+'[2]10.1'!D11+'[2]11'!D11+'[2]12овз'!D11+'[2]12.1'!D11+'[2]13'!D11+'[2]13.1'!D11+'[2]14'!D11+'[2]15адин'!D11+'[2]16'!D11+'[2]17'!D11+'[2]18адовз'!D11+'[2]19'!D11+'[2]20'!D11+'[2]21осн'!D11+'[2]22'!D11+'[2]23проф'!D11+'[2]23.1'!D11+'[2]24очндист'!D11+'[2]24.1'!D11+'[2]24.2'!D11+'[2]25сет'!D11+'[2]26'!D11+'[2]26.1'!D11+'[2]27'!D11+'[2]28'!D11+'[2]29сем'!D11+'[2]30ин'!D11+'[2]30.1'!D11+'[2]31'!D11+'[2]31.1'!D11+'[2]32'!D11+'[2]33овз'!D11+'[2]33.1'!D11+'[2]34'!D11+'[2]34.1'!D11+'[2]35'!D11+'[2]36инад'!D11+'[2]37'!D11+'[2]38'!D11+'[2]39адовз'!D11+'[2]40'!D11+'[2]41'!D11+'[2]42ср'!D11+'[2]43'!D11+'[2]44проф'!D11+'[2]44.1'!D11+'[2]45очн.дист'!D38+'[2]45.1'!D11+'[2]45.2'!D11+'[2]46сет'!D11+'[2]47'!D11+'[2]48'!D11+'[2]49'!D11+'[2]50сем'!D11+'[2]51ин'!D11+'[2]51.1'!D11+'[2]52'!D11+'[2]52.2'!D11+'[2]53'!D11+'[2]53.1'!D11+'[2]54овз'!D11+'[2]54.1'!D11+'[2]55'!D11+'[2]55.1'!D11+'[2]56'!D11+'[2]57инад'!D11+'[2]58'!D11+'[2]59'!D11+'[2]60адовз'!D11+'[2]61'!D11+'[2]62'!D11</f>
        <v>738</v>
      </c>
      <c r="E10" s="43">
        <f t="shared" si="0"/>
        <v>-10</v>
      </c>
      <c r="F10" s="21">
        <f>D10/C10*100</f>
        <v>98.663101604278069</v>
      </c>
    </row>
    <row r="11" spans="1:6" s="6" customFormat="1" x14ac:dyDescent="0.3">
      <c r="A11" s="19">
        <v>8</v>
      </c>
      <c r="B11" s="44" t="s">
        <v>138</v>
      </c>
      <c r="C11" s="42">
        <f>'[2]1нач'!C12+'[2]2'!C12+'[2]3проф'!C12+'[2]3.1'!C12+'[2]4очндист'!C12+'[2]4.1'!C12+'[2]5'!C12+'[2]6'!C12+'[2]7'!C12+'[2]8сем'!C12+'[2]9ин'!C12+'[2]9.1'!C12+'[2]10'!C12+'[2]10.1'!C12+'[2]11'!C12+'[2]12овз'!C12+'[2]12.1'!C12+'[2]13'!C12+'[2]13.1'!C12+'[2]14'!C12+'[2]15адин'!C12+'[2]16'!C12+'[2]17'!C12+'[2]18адовз'!C12+'[2]19'!C12+'[2]20'!C12+'[2]21осн'!C12+'[2]22'!C12+'[2]23проф'!C12+'[2]23.1'!C12+'[2]24очндист'!C12+'[2]24.1'!C12+'[2]24.2'!C12+'[2]25сет'!C12+'[2]26'!C12+'[2]26.1'!C12+'[2]27'!C12+'[2]28'!C12+'[2]29сем'!C12+'[2]30ин'!C12+'[2]30.1'!C12+'[2]31'!C12+'[2]31.1'!C12+'[2]32'!C12+'[2]33овз'!C12+'[2]33.1'!C12+'[2]34'!C12+'[2]34.1'!C12+'[2]35'!C12+'[2]36инад'!C12+'[2]37'!C12+'[2]38'!C12+'[2]39адовз'!C12+'[2]40'!C12+'[2]41'!C12+'[2]42ср'!C12+'[2]43'!C12+'[2]44проф'!C12+'[2]44.1'!C12+'[2]45очн.дист'!C12+'[2]45.1'!C12+'[2]45.2'!C12+'[2]46сет'!C12+'[2]47'!C12+'[2]48'!C12+'[2]49'!C12+'[2]50сем'!C12+'[2]51ин'!C12+'[2]51.1'!C12+'[2]52'!C12+'[2]52.2'!C12+'[2]53'!C12+'[2]53.1'!C12+'[2]54овз'!C12+'[2]54.1'!C12+'[2]55'!C12+'[2]55.1'!C12+'[2]56'!C12+'[2]57инад'!C12+'[2]58'!C12+'[2]59'!C12+'[2]60адовз'!C12+'[2]61'!C12+'[2]62'!C12+'[2]63'!C12+'[2]64'!C12+'[2]65'!C12</f>
        <v>1240</v>
      </c>
      <c r="D11" s="43">
        <f>'[2]1нач'!D12+'[2]2'!D12+'[2]3проф'!D12+'[2]3.1'!D12+'[2]4очндист'!D12+'[2]4.1'!D12+'[2]5'!D12+'[2]6'!D12+'[2]7'!D12+'[2]8сем'!D12+'[2]9ин'!D12+'[2]9.1'!D12+'[2]10'!D12+'[2]10.1'!D12+'[2]11'!D12+'[2]12овз'!D12+'[2]12.1'!D12+'[2]13'!D12+'[2]13.1'!D12+'[2]14'!D12+'[2]15адин'!D12+'[2]16'!D12+'[2]17'!D12+'[2]18адовз'!D12+'[2]19'!D12+'[2]20'!D12+'[2]21осн'!D12+'[2]22'!D12+'[2]23проф'!D12+'[2]23.1'!D12+'[2]24очндист'!D12+'[2]24.1'!D12+'[2]24.2'!D12+'[2]25сет'!D12+'[2]26'!D12+'[2]26.1'!D12+'[2]27'!D12+'[2]28'!D12+'[2]29сем'!D12+'[2]30ин'!D12+'[2]30.1'!D12+'[2]31'!D12+'[2]31.1'!D12+'[2]32'!D12+'[2]33овз'!D12+'[2]33.1'!D12+'[2]34'!D12+'[2]34.1'!D12+'[2]35'!D12+'[2]36инад'!D12+'[2]37'!D12+'[2]38'!D12+'[2]39адовз'!D12+'[2]40'!D12+'[2]41'!D12+'[2]42ср'!D12+'[2]43'!D12+'[2]44проф'!D12+'[2]44.1'!D12+'[2]45очн.дист'!D39+'[2]45.1'!D12+'[2]45.2'!D12+'[2]46сет'!D12+'[2]47'!D12+'[2]48'!D12+'[2]49'!D12+'[2]50сем'!D12+'[2]51ин'!D12+'[2]51.1'!D12+'[2]52'!D12+'[2]52.2'!D12+'[2]53'!D12+'[2]53.1'!D12+'[2]54овз'!D12+'[2]54.1'!D12+'[2]55'!D12+'[2]55.1'!D12+'[2]56'!D12+'[2]57инад'!D12+'[2]58'!D12+'[2]59'!D12+'[2]60адовз'!D12+'[2]61'!D12+'[2]62'!D12</f>
        <v>1241</v>
      </c>
      <c r="E11" s="43">
        <f t="shared" si="0"/>
        <v>1</v>
      </c>
      <c r="F11" s="21">
        <f>D11/C11*100</f>
        <v>100.08064516129032</v>
      </c>
    </row>
    <row r="12" spans="1:6" s="6" customFormat="1" x14ac:dyDescent="0.3">
      <c r="A12" s="19">
        <v>9</v>
      </c>
      <c r="B12" s="41" t="s">
        <v>139</v>
      </c>
      <c r="C12" s="42">
        <f>'[2]1нач'!C13+'[2]2'!C13+'[2]3проф'!C13+'[2]3.1'!C13+'[2]4очндист'!C13+'[2]4.1'!C13+'[2]5'!C13+'[2]6'!C13+'[2]7'!C13+'[2]8сем'!C13+'[2]9ин'!C13+'[2]9.1'!C13+'[2]10'!C13+'[2]10.1'!C13+'[2]11'!C13+'[2]12овз'!C13+'[2]12.1'!C13+'[2]13'!C13+'[2]13.1'!C13+'[2]14'!C13+'[2]15адин'!C13+'[2]16'!C13+'[2]17'!C13+'[2]18адовз'!C13+'[2]19'!C13+'[2]20'!C13+'[2]21осн'!C13+'[2]22'!C13+'[2]23проф'!C13+'[2]23.1'!C13+'[2]24очндист'!C13+'[2]24.1'!C13+'[2]24.2'!C13+'[2]25сет'!C13+'[2]26'!C13+'[2]26.1'!C13+'[2]27'!C13+'[2]28'!C13+'[2]29сем'!C13+'[2]30ин'!C13+'[2]30.1'!C13+'[2]31'!C13+'[2]31.1'!C13+'[2]32'!C13+'[2]33овз'!C13+'[2]33.1'!C13+'[2]34'!C13+'[2]34.1'!C13+'[2]35'!C13+'[2]36инад'!C13+'[2]37'!C13+'[2]38'!C13+'[2]39адовз'!C13+'[2]40'!C13+'[2]41'!C13+'[2]42ср'!C13+'[2]43'!C13+'[2]44проф'!C13+'[2]44.1'!C13+'[2]45очн.дист'!C13+'[2]45.1'!C13+'[2]45.2'!C13+'[2]46сет'!C13+'[2]47'!C13+'[2]48'!C13+'[2]49'!C13+'[2]50сем'!C13+'[2]51ин'!C13+'[2]51.1'!C13+'[2]52'!C13+'[2]52.2'!C13+'[2]53'!C13+'[2]53.1'!C13+'[2]54овз'!C13+'[2]54.1'!C13+'[2]55'!C13+'[2]55.1'!C13+'[2]56'!C13+'[2]57инад'!C13+'[2]58'!C13+'[2]59'!C13+'[2]60адовз'!C13+'[2]61'!C13+'[2]62'!C13+'[2]63'!C13+'[2]64'!C13+'[2]65'!C13</f>
        <v>877</v>
      </c>
      <c r="D12" s="43">
        <f>'[2]1нач'!D13+'[2]2'!D13+'[2]3проф'!D13+'[2]3.1'!D13+'[2]4очндист'!D13+'[2]4.1'!D13+'[2]5'!D13+'[2]6'!D13+'[2]7'!D13+'[2]8сем'!D13+'[2]9ин'!D13+'[2]9.1'!D13+'[2]10'!D13+'[2]10.1'!D13+'[2]11'!D13+'[2]12овз'!D13+'[2]12.1'!D13+'[2]13'!D13+'[2]13.1'!D13+'[2]14'!D13+'[2]15адин'!D13+'[2]16'!D13+'[2]17'!D13+'[2]18адовз'!D13+'[2]19'!D13+'[2]20'!D13+'[2]21осн'!D13+'[2]22'!D13+'[2]23проф'!D13+'[2]23.1'!D13+'[2]24очндист'!D13+'[2]24.1'!D13+'[2]24.2'!D13+'[2]25сет'!D13+'[2]26'!D13+'[2]26.1'!D13+'[2]27'!D13+'[2]28'!D13+'[2]29сем'!D13+'[2]30ин'!D13+'[2]30.1'!D13+'[2]31'!D13+'[2]31.1'!D13+'[2]32'!D13+'[2]33овз'!D13+'[2]33.1'!D13+'[2]34'!D13+'[2]34.1'!D13+'[2]35'!D13+'[2]36инад'!D13+'[2]37'!D13+'[2]38'!D13+'[2]39адовз'!D13+'[2]40'!D13+'[2]41'!D13+'[2]42ср'!D13+'[2]43'!D13+'[2]44проф'!D13+'[2]44.1'!D13+'[2]45очн.дист'!D40+'[2]45.1'!D13+'[2]45.2'!D13+'[2]46сет'!D13+'[2]47'!D13+'[2]48'!D13+'[2]49'!D13+'[2]50сем'!D13+'[2]51ин'!D13+'[2]51.1'!D13+'[2]52'!D13+'[2]52.2'!D13+'[2]53'!D13+'[2]53.1'!D13+'[2]54овз'!D13+'[2]54.1'!D13+'[2]55'!D13+'[2]55.1'!D13+'[2]56'!D13+'[2]57инад'!D13+'[2]58'!D13+'[2]59'!D13+'[2]60адовз'!D13+'[2]61'!D13+'[2]62'!D13</f>
        <v>856</v>
      </c>
      <c r="E12" s="43">
        <f t="shared" si="0"/>
        <v>-21</v>
      </c>
      <c r="F12" s="21">
        <f>D12/C12*100</f>
        <v>97.605473204104896</v>
      </c>
    </row>
    <row r="13" spans="1:6" s="6" customFormat="1" ht="17.25" customHeight="1" x14ac:dyDescent="0.3">
      <c r="A13" s="19">
        <v>10</v>
      </c>
      <c r="B13" s="41" t="s">
        <v>140</v>
      </c>
      <c r="C13" s="42">
        <f>'[2]1нач'!C14+'[2]2'!C14+'[2]3проф'!C14+'[2]3.1'!C14+'[2]4очндист'!C14+'[2]4.1'!C14+'[2]5'!C14+'[2]6'!C14+'[2]7'!C14+'[2]8сем'!C14+'[2]9ин'!C14+'[2]9.1'!C14+'[2]10'!C14+'[2]10.1'!C14+'[2]11'!C14+'[2]12овз'!C14+'[2]12.1'!C14+'[2]13'!C14+'[2]13.1'!C14+'[2]14'!C14+'[2]15адин'!C14+'[2]16'!C14+'[2]17'!C14+'[2]18адовз'!C14+'[2]19'!C14+'[2]20'!C14+'[2]21осн'!C14+'[2]22'!C14+'[2]23проф'!C14+'[2]23.1'!C14+'[2]24очндист'!C14+'[2]24.1'!C14+'[2]24.2'!C14+'[2]25сет'!C14+'[2]26'!C14+'[2]26.1'!C14+'[2]27'!C14+'[2]28'!C14+'[2]29сем'!C14+'[2]30ин'!C14+'[2]30.1'!C14+'[2]31'!C14+'[2]31.1'!C14+'[2]32'!C14+'[2]33овз'!C14+'[2]33.1'!C14+'[2]34'!C14+'[2]34.1'!C14+'[2]35'!C14+'[2]36инад'!C14+'[2]37'!C14+'[2]38'!C14+'[2]39адовз'!C14+'[2]40'!C14+'[2]41'!C14+'[2]42ср'!C14+'[2]43'!C14+'[2]44проф'!C14+'[2]44.1'!C14+'[2]45очн.дист'!C14+'[2]45.1'!C14+'[2]45.2'!C14+'[2]46сет'!C14+'[2]47'!C14+'[2]48'!C14+'[2]49'!C14+'[2]50сем'!C14+'[2]51ин'!C14+'[2]51.1'!C14+'[2]52'!C14+'[2]52.2'!C14+'[2]53'!C14+'[2]53.1'!C14+'[2]54овз'!C14+'[2]54.1'!C14+'[2]55'!C14+'[2]55.1'!C14+'[2]56'!C14+'[2]57инад'!C14+'[2]58'!C14+'[2]59'!C14+'[2]60адовз'!C14+'[2]61'!C14+'[2]62'!C14+'[2]63'!C14+'[2]64'!C14+'[2]65'!C14</f>
        <v>213</v>
      </c>
      <c r="D13" s="43">
        <f>'[2]1нач'!D14+'[2]2'!D14+'[2]3проф'!D14+'[2]3.1'!D14+'[2]4очндист'!D14+'[2]4.1'!D14+'[2]5'!D14+'[2]6'!D14+'[2]7'!D14+'[2]8сем'!D14+'[2]9ин'!D14+'[2]9.1'!D14+'[2]10'!D14+'[2]10.1'!D14+'[2]11'!D14+'[2]12овз'!D14+'[2]12.1'!D14+'[2]13'!D14+'[2]13.1'!D14+'[2]14'!D14+'[2]15адин'!D14+'[2]16'!D14+'[2]17'!D14+'[2]18адовз'!D14+'[2]19'!D14+'[2]20'!D14+'[2]21осн'!D14+'[2]22'!D14+'[2]23проф'!D14+'[2]23.1'!D14+'[2]24очндист'!D14+'[2]24.1'!D14+'[2]24.2'!D14+'[2]25сет'!D14+'[2]26'!D14+'[2]26.1'!D14+'[2]27'!D14+'[2]28'!D14+'[2]29сем'!D14+'[2]30ин'!D14+'[2]30.1'!D14+'[2]31'!D14+'[2]31.1'!D14+'[2]32'!D14+'[2]33овз'!D14+'[2]33.1'!D14+'[2]34'!D14+'[2]34.1'!D14+'[2]35'!D14+'[2]36инад'!D14+'[2]37'!D14+'[2]38'!D14+'[2]39адовз'!D14+'[2]40'!D14+'[2]41'!D14+'[2]42ср'!D14+'[2]43'!D14+'[2]44проф'!D14+'[2]44.1'!D14+'[2]45очн.дист'!D41+'[2]45.1'!D14+'[2]45.2'!D14+'[2]46сет'!D14+'[2]47'!D14+'[2]48'!D14+'[2]49'!D14+'[2]50сем'!D14+'[2]51ин'!D14+'[2]51.1'!D14+'[2]52'!D14+'[2]52.2'!D14+'[2]53'!D14+'[2]53.1'!D14+'[2]54овз'!D14+'[2]54.1'!D14+'[2]55'!D14+'[2]55.1'!D14+'[2]56'!D14+'[2]57инад'!D14+'[2]58'!D14+'[2]59'!D14+'[2]60адовз'!D14+'[2]61'!D14+'[2]62'!D14</f>
        <v>212</v>
      </c>
      <c r="E13" s="43">
        <f t="shared" si="0"/>
        <v>-1</v>
      </c>
      <c r="F13" s="21">
        <f>D13/C13*100</f>
        <v>99.53051643192488</v>
      </c>
    </row>
    <row r="14" spans="1:6" s="6" customFormat="1" x14ac:dyDescent="0.3">
      <c r="A14" s="19">
        <v>11</v>
      </c>
      <c r="B14" s="44" t="s">
        <v>141</v>
      </c>
      <c r="C14" s="42">
        <f>'[2]1нач'!C15+'[2]2'!C15+'[2]3проф'!C15+'[2]3.1'!C15+'[2]4очндист'!C15+'[2]4.1'!C15+'[2]5'!C15+'[2]6'!C15+'[2]7'!C15+'[2]8сем'!C15+'[2]9ин'!C15+'[2]9.1'!C15+'[2]10'!C15+'[2]10.1'!C15+'[2]11'!C15+'[2]12овз'!C15+'[2]12.1'!C15+'[2]13'!C15+'[2]13.1'!C15+'[2]14'!C15+'[2]15адин'!C15+'[2]16'!C15+'[2]17'!C15+'[2]18адовз'!C15+'[2]19'!C15+'[2]20'!C15+'[2]21осн'!C15+'[2]22'!C15+'[2]23проф'!C15+'[2]23.1'!C15+'[2]24очндист'!C15+'[2]24.1'!C15+'[2]24.2'!C15+'[2]25сет'!C15+'[2]26'!C15+'[2]26.1'!C15+'[2]27'!C15+'[2]28'!C15+'[2]29сем'!C15+'[2]30ин'!C15+'[2]30.1'!C15+'[2]31'!C15+'[2]31.1'!C15+'[2]32'!C15+'[2]33овз'!C15+'[2]33.1'!C15+'[2]34'!C15+'[2]34.1'!C15+'[2]35'!C15+'[2]36инад'!C15+'[2]37'!C15+'[2]38'!C15+'[2]39адовз'!C15+'[2]40'!C15+'[2]41'!C15+'[2]42ср'!C15+'[2]43'!C15+'[2]44проф'!C15+'[2]44.1'!C15+'[2]45очн.дист'!C15+'[2]45.1'!C15+'[2]45.2'!C15+'[2]46сет'!C15+'[2]47'!C15+'[2]48'!C15+'[2]49'!C15+'[2]50сем'!C15+'[2]51ин'!C15+'[2]51.1'!C15+'[2]52'!C15+'[2]52.2'!C15+'[2]53'!C15+'[2]53.1'!C15+'[2]54овз'!C15+'[2]54.1'!C15+'[2]55'!C15+'[2]55.1'!C15+'[2]56'!C15+'[2]57инад'!C15+'[2]58'!C15+'[2]59'!C15+'[2]60адовз'!C15+'[2]61'!C15+'[2]62'!C15+'[2]63'!C15+'[2]64'!C15+'[2]65'!C15</f>
        <v>706</v>
      </c>
      <c r="D14" s="43">
        <f>'[2]1нач'!D15+'[2]2'!D15+'[2]3проф'!D15+'[2]3.1'!D15+'[2]4очндист'!D15+'[2]4.1'!D15+'[2]5'!D15+'[2]6'!D15+'[2]7'!D15+'[2]8сем'!D15+'[2]9ин'!D15+'[2]9.1'!D15+'[2]10'!D15+'[2]10.1'!D15+'[2]11'!D15+'[2]12овз'!D15+'[2]12.1'!D15+'[2]13'!D15+'[2]13.1'!D15+'[2]14'!D15+'[2]15адин'!D15+'[2]16'!D15+'[2]17'!D15+'[2]18адовз'!D15+'[2]19'!D15+'[2]20'!D15+'[2]21осн'!D15+'[2]22'!D15+'[2]23проф'!D15+'[2]23.1'!D15+'[2]24очндист'!D15+'[2]24.1'!D15+'[2]24.2'!D15+'[2]25сет'!D15+'[2]26'!D15+'[2]26.1'!D15+'[2]27'!D15+'[2]28'!D15+'[2]29сем'!D15+'[2]30ин'!D15+'[2]30.1'!D15+'[2]31'!D15+'[2]31.1'!D15+'[2]32'!D15+'[2]33овз'!D15+'[2]33.1'!D15+'[2]34'!D15+'[2]34.1'!D15+'[2]35'!D15+'[2]36инад'!D15+'[2]37'!D15+'[2]38'!D15+'[2]39адовз'!D15+'[2]40'!D15+'[2]41'!D15+'[2]42ср'!D15+'[2]43'!D15+'[2]44проф'!D15+'[2]44.1'!D15+'[2]45очн.дист'!D42+'[2]45.1'!D15+'[2]45.2'!D15+'[2]46сет'!D15+'[2]47'!D15+'[2]48'!D15+'[2]49'!D15+'[2]50сем'!D15+'[2]51ин'!D15+'[2]51.1'!D15+'[2]52'!D15+'[2]52.2'!D15+'[2]53'!D15+'[2]53.1'!D15+'[2]54овз'!D15+'[2]54.1'!D15+'[2]55'!D15+'[2]55.1'!D15+'[2]56'!D15+'[2]57инад'!D15+'[2]58'!D15+'[2]59'!D15+'[2]60адовз'!D15+'[2]61'!D15+'[2]62'!D15</f>
        <v>706</v>
      </c>
      <c r="E14" s="43">
        <f t="shared" si="0"/>
        <v>0</v>
      </c>
      <c r="F14" s="21">
        <f>D14/C14*100</f>
        <v>100</v>
      </c>
    </row>
    <row r="15" spans="1:6" s="6" customFormat="1" x14ac:dyDescent="0.3">
      <c r="A15" s="19">
        <v>12</v>
      </c>
      <c r="B15" s="41" t="s">
        <v>142</v>
      </c>
      <c r="C15" s="42">
        <f>'[2]1нач'!C16+'[2]2'!C16+'[2]3проф'!C16+'[2]3.1'!C16+'[2]4очндист'!C16+'[2]4.1'!C16+'[2]5'!C16+'[2]6'!C16+'[2]7'!C16+'[2]8сем'!C16+'[2]9ин'!C16+'[2]9.1'!C16+'[2]10'!C16+'[2]10.1'!C16+'[2]11'!C16+'[2]12овз'!C16+'[2]12.1'!C16+'[2]13'!C16+'[2]13.1'!C16+'[2]14'!C16+'[2]15адин'!C16+'[2]16'!C16+'[2]17'!C16+'[2]18адовз'!C16+'[2]19'!C16+'[2]20'!C16+'[2]21осн'!C16+'[2]22'!C16+'[2]23проф'!C16+'[2]23.1'!C16+'[2]24очндист'!C16+'[2]24.1'!C16+'[2]24.2'!C16+'[2]25сет'!C16+'[2]26'!C16+'[2]26.1'!C16+'[2]27'!C16+'[2]28'!C16+'[2]29сем'!C16+'[2]30ин'!C16+'[2]30.1'!C16+'[2]31'!C16+'[2]31.1'!C16+'[2]32'!C16+'[2]33овз'!C16+'[2]33.1'!C16+'[2]34'!C16+'[2]34.1'!C16+'[2]35'!C16+'[2]36инад'!C16+'[2]37'!C16+'[2]38'!C16+'[2]39адовз'!C16+'[2]40'!C16+'[2]41'!C16+'[2]42ср'!C16+'[2]43'!C16+'[2]44проф'!C16+'[2]44.1'!C16+'[2]45очн.дист'!C16+'[2]45.1'!C16+'[2]45.2'!C16+'[2]46сет'!C16+'[2]47'!C16+'[2]48'!C16+'[2]49'!C16+'[2]50сем'!C16+'[2]51ин'!C16+'[2]51.1'!C16+'[2]52'!C16+'[2]52.2'!C16+'[2]53'!C16+'[2]53.1'!C16+'[2]54овз'!C16+'[2]54.1'!C16+'[2]55'!C16+'[2]55.1'!C16+'[2]56'!C16+'[2]57инад'!C16+'[2]58'!C16+'[2]59'!C16+'[2]60адовз'!C16+'[2]61'!C16+'[2]62'!C16</f>
        <v>345</v>
      </c>
      <c r="D15" s="43">
        <f>'[2]1нач'!D16+'[2]2'!D16+'[2]3проф'!D16+'[2]3.1'!D16+'[2]4очндист'!D16+'[2]4.1'!D16+'[2]5'!D16+'[2]6'!D16+'[2]7'!D16+'[2]8сем'!D16+'[2]9ин'!D16+'[2]9.1'!D16+'[2]10'!D16+'[2]10.1'!D16+'[2]11'!D16+'[2]12овз'!D16+'[2]12.1'!D16+'[2]13'!D16+'[2]13.1'!D16+'[2]14'!D16+'[2]15адин'!D16+'[2]16'!D16+'[2]17'!D16+'[2]18адовз'!D16+'[2]19'!D16+'[2]20'!D16+'[2]21осн'!D16+'[2]22'!D16+'[2]23проф'!D16+'[2]23.1'!D16+'[2]24очндист'!D16+'[2]24.1'!D16+'[2]24.2'!D16+'[2]25сет'!D16+'[2]26'!D16+'[2]26.1'!D16+'[2]27'!D16+'[2]28'!D16+'[2]29сем'!D16+'[2]30ин'!D16+'[2]30.1'!D16+'[2]31'!D16+'[2]31.1'!D16+'[2]32'!D16+'[2]33овз'!D16+'[2]33.1'!D16+'[2]34'!D16+'[2]34.1'!D16+'[2]35'!D16+'[2]36инад'!D16+'[2]37'!D16+'[2]38'!D16+'[2]39адовз'!D16+'[2]40'!D16+'[2]41'!D16+'[2]42ср'!D16+'[2]43'!D16+'[2]44проф'!D16+'[2]44.1'!D16+'[2]45очн.дист'!D43+'[2]45.1'!D16+'[2]45.2'!D16+'[2]46сет'!D16+'[2]47'!D16+'[2]48'!D16+'[2]49'!D16+'[2]50сем'!D16+'[2]51ин'!D16+'[2]51.1'!D16+'[2]52'!D16+'[2]52.2'!D16+'[2]53'!D16+'[2]53.1'!D16+'[2]54овз'!D16+'[2]54.1'!D16+'[2]55'!D16+'[2]55.1'!D16+'[2]56'!D16+'[2]57инад'!D16+'[2]58'!D16+'[2]59'!D16+'[2]60адовз'!D16+'[2]61'!D16+'[2]62'!D16</f>
        <v>344</v>
      </c>
      <c r="E15" s="43">
        <f t="shared" si="0"/>
        <v>-1</v>
      </c>
      <c r="F15" s="21">
        <f>D15/C15*100</f>
        <v>99.710144927536234</v>
      </c>
    </row>
    <row r="16" spans="1:6" s="6" customFormat="1" x14ac:dyDescent="0.3">
      <c r="A16" s="19">
        <v>13</v>
      </c>
      <c r="B16" s="41" t="s">
        <v>143</v>
      </c>
      <c r="C16" s="42">
        <f>'[2]1нач'!C17+'[2]2'!C17+'[2]3проф'!C17+'[2]3.1'!C17+'[2]4очндист'!C17+'[2]4.1'!C17+'[2]5'!C17+'[2]6'!C17+'[2]7'!C17+'[2]8сем'!C17+'[2]9ин'!C17+'[2]9.1'!C17+'[2]10'!C17+'[2]10.1'!C17+'[2]11'!C17+'[2]12овз'!C17+'[2]12.1'!C17+'[2]13'!C17+'[2]13.1'!C17+'[2]14'!C17+'[2]15адин'!C17+'[2]16'!C17+'[2]17'!C17+'[2]18адовз'!C17+'[2]19'!C17+'[2]20'!C17+'[2]21осн'!C17+'[2]22'!C17+'[2]23проф'!C17+'[2]23.1'!C17+'[2]24очндист'!C17+'[2]24.1'!C17+'[2]24.2'!C17+'[2]25сет'!C17+'[2]26'!C17+'[2]26.1'!C17+'[2]27'!C17+'[2]28'!C17+'[2]29сем'!C17+'[2]30ин'!C17+'[2]30.1'!C17+'[2]31'!C17+'[2]31.1'!C17+'[2]32'!C17+'[2]33овз'!C17+'[2]33.1'!C17+'[2]34'!C17+'[2]34.1'!C17+'[2]35'!C17+'[2]36инад'!C17+'[2]37'!C17+'[2]38'!C17+'[2]39адовз'!C17+'[2]40'!C17+'[2]41'!C17+'[2]42ср'!C17+'[2]43'!C17+'[2]44проф'!C17+'[2]44.1'!C17+'[2]45очн.дист'!C17+'[2]45.1'!C17+'[2]45.2'!C17+'[2]46сет'!C17+'[2]47'!C17+'[2]48'!C17+'[2]49'!C17+'[2]50сем'!C17+'[2]51ин'!C17+'[2]51.1'!C17+'[2]52'!C17+'[2]52.2'!C17+'[2]53'!C17+'[2]53.1'!C17+'[2]54овз'!C17+'[2]54.1'!C17+'[2]55'!C17+'[2]55.1'!C17+'[2]56'!C17+'[2]57инад'!C17+'[2]58'!C17+'[2]59'!C17+'[2]60адовз'!C17+'[2]61'!C17+'[2]62'!C17+'[2]63'!C17+'[2]64'!C17+'[2]65'!C17</f>
        <v>1808</v>
      </c>
      <c r="D16" s="43">
        <f>'[2]1нач'!D17+'[2]2'!D17+'[2]3проф'!D17+'[2]3.1'!D17+'[2]4очндист'!D17+'[2]4.1'!D17+'[2]5'!D17+'[2]6'!D17+'[2]7'!D17+'[2]8сем'!D17+'[2]9ин'!D17+'[2]9.1'!D17+'[2]10'!D17+'[2]10.1'!D17+'[2]11'!D17+'[2]12овз'!D17+'[2]12.1'!D17+'[2]13'!D17+'[2]13.1'!D17+'[2]14'!D17+'[2]15адин'!D17+'[2]16'!D17+'[2]17'!D17+'[2]18адовз'!D17+'[2]19'!D17+'[2]20'!D17+'[2]21осн'!D17+'[2]22'!D17+'[2]23проф'!D17+'[2]23.1'!D17+'[2]24очндист'!D17+'[2]24.1'!D17+'[2]24.2'!D17+'[2]25сет'!D17+'[2]26'!D17+'[2]26.1'!D17+'[2]27'!D17+'[2]28'!D17+'[2]29сем'!D17+'[2]30ин'!D17+'[2]30.1'!D17+'[2]31'!D17+'[2]31.1'!D17+'[2]32'!D17+'[2]33овз'!D17+'[2]33.1'!D17+'[2]34'!D17+'[2]34.1'!D17+'[2]35'!D17+'[2]36инад'!D17+'[2]37'!D17+'[2]38'!D17+'[2]39адовз'!D17+'[2]40'!D17+'[2]41'!D17+'[2]42ср'!D17+'[2]43'!D17+'[2]44проф'!D17+'[2]44.1'!D17+'[2]45очн.дист'!D44+'[2]45.1'!D17+'[2]45.2'!D17+'[2]46сет'!D17+'[2]47'!D17+'[2]48'!D17+'[2]49'!D17+'[2]50сем'!D17+'[2]51ин'!D17+'[2]51.1'!D17+'[2]52'!D17+'[2]52.2'!D17+'[2]53'!D17+'[2]53.1'!D17+'[2]54овз'!D17+'[2]54.1'!D17+'[2]55'!D17+'[2]55.1'!D17+'[2]56'!D17+'[2]57инад'!D17+'[2]58'!D17+'[2]59'!D17+'[2]60адовз'!D17+'[2]61'!D17+'[2]62'!D17</f>
        <v>1741</v>
      </c>
      <c r="E16" s="43">
        <f t="shared" si="0"/>
        <v>-67</v>
      </c>
      <c r="F16" s="21">
        <f>D16/C16*100</f>
        <v>96.294247787610615</v>
      </c>
    </row>
    <row r="17" spans="1:6" s="6" customFormat="1" x14ac:dyDescent="0.3">
      <c r="A17" s="19">
        <v>14</v>
      </c>
      <c r="B17" s="41" t="s">
        <v>144</v>
      </c>
      <c r="C17" s="42">
        <f>'[2]1нач'!C18+'[2]2'!C18+'[2]3проф'!C18+'[2]3.1'!C18+'[2]4очндист'!C18+'[2]4.1'!C18+'[2]5'!C18+'[2]6'!C18+'[2]7'!C18+'[2]8сем'!C18+'[2]9ин'!C18+'[2]9.1'!C18+'[2]10'!C18+'[2]10.1'!C18+'[2]11'!C18+'[2]12овз'!C18+'[2]12.1'!C18+'[2]13'!C18+'[2]13.1'!C18+'[2]14'!C18+'[2]15адин'!C18+'[2]16'!C18+'[2]17'!C18+'[2]18адовз'!C18+'[2]19'!C18+'[2]20'!C18+'[2]21осн'!C18+'[2]22'!C18+'[2]23проф'!C18+'[2]23.1'!C18+'[2]24очндист'!C18+'[2]24.1'!C18+'[2]24.2'!C18+'[2]25сет'!C18+'[2]26'!C18+'[2]26.1'!C18+'[2]27'!C18+'[2]28'!C18+'[2]29сем'!C18+'[2]30ин'!C18+'[2]30.1'!C18+'[2]31'!C18+'[2]31.1'!C18+'[2]32'!C18+'[2]33овз'!C18+'[2]33.1'!C18+'[2]34'!C18+'[2]34.1'!C18+'[2]35'!C18+'[2]36инад'!C18+'[2]37'!C18+'[2]38'!C18+'[2]39адовз'!C18+'[2]40'!C18+'[2]41'!C18+'[2]42ср'!C18+'[2]43'!C18+'[2]44проф'!C18+'[2]44.1'!C18+'[2]45очн.дист'!C18+'[2]45.1'!C18+'[2]45.2'!C18+'[2]46сет'!C18+'[2]47'!C18+'[2]48'!C18+'[2]49'!C18+'[2]50сем'!C18+'[2]51ин'!C18+'[2]51.1'!C18+'[2]52'!C18+'[2]52.2'!C18+'[2]53'!C18+'[2]53.1'!C18+'[2]54овз'!C18+'[2]54.1'!C18+'[2]55'!C18+'[2]55.1'!C18+'[2]56'!C18+'[2]57инад'!C18+'[2]58'!C18+'[2]59'!C18+'[2]60адовз'!C18+'[2]61'!C18+'[2]62'!C18+'[2]63'!C18+'[2]64'!C18+'[2]65'!C18</f>
        <v>956</v>
      </c>
      <c r="D17" s="43">
        <f>'[2]1нач'!D18+'[2]2'!D18+'[2]3проф'!D18+'[2]3.1'!D18+'[2]4очндист'!D18+'[2]4.1'!D18+'[2]5'!D18+'[2]6'!D18+'[2]7'!D18+'[2]8сем'!D18+'[2]9ин'!D18+'[2]9.1'!D18+'[2]10'!D18+'[2]10.1'!D18+'[2]11'!D18+'[2]12овз'!D18+'[2]12.1'!D18+'[2]13'!D18+'[2]13.1'!D18+'[2]14'!D18+'[2]15адин'!D18+'[2]16'!D18+'[2]17'!D18+'[2]18адовз'!D18+'[2]19'!D18+'[2]20'!D18+'[2]21осн'!D18+'[2]22'!D18+'[2]23проф'!D18+'[2]23.1'!D18+'[2]24очндист'!D18+'[2]24.1'!D18+'[2]24.2'!D18+'[2]25сет'!D18+'[2]26'!D18+'[2]26.1'!D18+'[2]27'!D18+'[2]28'!D18+'[2]29сем'!D18+'[2]30ин'!D18+'[2]30.1'!D18+'[2]31'!D18+'[2]31.1'!D18+'[2]32'!D18+'[2]33овз'!D18+'[2]33.1'!D18+'[2]34'!D18+'[2]34.1'!D18+'[2]35'!D18+'[2]36инад'!D18+'[2]37'!D18+'[2]38'!D18+'[2]39адовз'!D18+'[2]40'!D18+'[2]41'!D18+'[2]42ср'!D18+'[2]43'!D18+'[2]44проф'!D18+'[2]44.1'!D18+'[2]45очн.дист'!D45+'[2]45.1'!D18+'[2]45.2'!D18+'[2]46сет'!D18+'[2]47'!D18+'[2]48'!D18+'[2]49'!D18+'[2]50сем'!D18+'[2]51ин'!D18+'[2]51.1'!D18+'[2]52'!D18+'[2]52.2'!D18+'[2]53'!D18+'[2]53.1'!D18+'[2]54овз'!D18+'[2]54.1'!D18+'[2]55'!D18+'[2]55.1'!D18+'[2]56'!D18+'[2]57инад'!D18+'[2]58'!D18+'[2]59'!D18+'[2]60адовз'!D18+'[2]61'!D18+'[2]62'!D18</f>
        <v>953</v>
      </c>
      <c r="E17" s="43">
        <f t="shared" si="0"/>
        <v>-3</v>
      </c>
      <c r="F17" s="21">
        <f>D17/C17*100</f>
        <v>99.686192468619254</v>
      </c>
    </row>
    <row r="18" spans="1:6" s="6" customFormat="1" x14ac:dyDescent="0.3">
      <c r="A18" s="19">
        <v>15</v>
      </c>
      <c r="B18" s="41" t="s">
        <v>145</v>
      </c>
      <c r="C18" s="42">
        <f>'[2]1нач'!C19+'[2]2'!C19+'[2]3проф'!C19+'[2]3.1'!C19+'[2]4очндист'!C19+'[2]4.1'!C19+'[2]5'!C19+'[2]6'!C19+'[2]7'!C19+'[2]8сем'!C19+'[2]9ин'!C19+'[2]9.1'!C19+'[2]10'!C19+'[2]10.1'!C19+'[2]11'!C19+'[2]12овз'!C19+'[2]12.1'!C19+'[2]13'!C19+'[2]13.1'!C19+'[2]14'!C19+'[2]15адин'!C19+'[2]16'!C19+'[2]17'!C19+'[2]18адовз'!C19+'[2]19'!C19+'[2]20'!C19+'[2]21осн'!C19+'[2]22'!C19+'[2]23проф'!C19+'[2]23.1'!C19+'[2]24очндист'!C19+'[2]24.1'!C19+'[2]24.2'!C19+'[2]25сет'!C19+'[2]26'!C19+'[2]26.1'!C19+'[2]27'!C19+'[2]28'!C19+'[2]29сем'!C19+'[2]30ин'!C19+'[2]30.1'!C19+'[2]31'!C19+'[2]31.1'!C19+'[2]32'!C19+'[2]33овз'!C19+'[2]33.1'!C19+'[2]34'!C19+'[2]34.1'!C19+'[2]35'!C19+'[2]36инад'!C19+'[2]37'!C19+'[2]38'!C19+'[2]39адовз'!C19+'[2]40'!C19+'[2]41'!C19+'[2]42ср'!C19+'[2]43'!C19+'[2]44проф'!C19+'[2]44.1'!C19+'[2]45очн.дист'!C19+'[2]45.1'!C19+'[2]45.2'!C19+'[2]46сет'!C19+'[2]47'!C19+'[2]48'!C19+'[2]49'!C19+'[2]50сем'!C19+'[2]51ин'!C19+'[2]51.1'!C19+'[2]52'!C19+'[2]52.2'!C19+'[2]53'!C19+'[2]53.1'!C19+'[2]54овз'!C19+'[2]54.1'!C19+'[2]55'!C19+'[2]55.1'!C19+'[2]56'!C19+'[2]57инад'!C19+'[2]58'!C19+'[2]59'!C19+'[2]60адовз'!C19+'[2]61'!C19+'[2]62'!C19+'[2]63'!C19+'[2]64'!C19+'[2]65'!C19</f>
        <v>1275</v>
      </c>
      <c r="D18" s="43">
        <f>'[2]1нач'!D19+'[2]2'!D19+'[2]3проф'!D19+'[2]3.1'!D19+'[2]4очндист'!D19+'[2]4.1'!D19+'[2]5'!D19+'[2]6'!D19+'[2]7'!D19+'[2]8сем'!D19+'[2]9ин'!D19+'[2]9.1'!D19+'[2]10'!D19+'[2]10.1'!D19+'[2]11'!D19+'[2]12овз'!D19+'[2]12.1'!D19+'[2]13'!D19+'[2]13.1'!D19+'[2]14'!D19+'[2]15адин'!D19+'[2]16'!D19+'[2]17'!D19+'[2]18адовз'!D19+'[2]19'!D19+'[2]20'!D19+'[2]21осн'!D19+'[2]22'!D19+'[2]23проф'!D19+'[2]23.1'!D19+'[2]24очндист'!D19+'[2]24.1'!D19+'[2]24.2'!D19+'[2]25сет'!D19+'[2]26'!D19+'[2]26.1'!D19+'[2]27'!D19+'[2]28'!D19+'[2]29сем'!D19+'[2]30ин'!D19+'[2]30.1'!D19+'[2]31'!D19+'[2]31.1'!D19+'[2]32'!D19+'[2]33овз'!D19+'[2]33.1'!D19+'[2]34'!D19+'[2]34.1'!D19+'[2]35'!D19+'[2]36инад'!D19+'[2]37'!D19+'[2]38'!D19+'[2]39адовз'!D19+'[2]40'!D19+'[2]41'!D19+'[2]42ср'!D19+'[2]43'!D19+'[2]44проф'!D19+'[2]44.1'!D19+'[2]45очн.дист'!D46+'[2]45.1'!D19+'[2]45.2'!D19+'[2]46сет'!D19+'[2]47'!D19+'[2]48'!D19+'[2]49'!D19+'[2]50сем'!D19+'[2]51ин'!D19+'[2]51.1'!D19+'[2]52'!D19+'[2]52.2'!D19+'[2]53'!D19+'[2]53.1'!D19+'[2]54овз'!D19+'[2]54.1'!D19+'[2]55'!D19+'[2]55.1'!D19+'[2]56'!D19+'[2]57инад'!D19+'[2]58'!D19+'[2]59'!D19+'[2]60адовз'!D19+'[2]61'!D19+'[2]62'!D19</f>
        <v>1297</v>
      </c>
      <c r="E18" s="43">
        <f t="shared" si="0"/>
        <v>22</v>
      </c>
      <c r="F18" s="21">
        <f>D18/C18*100</f>
        <v>101.72549019607844</v>
      </c>
    </row>
    <row r="19" spans="1:6" s="6" customFormat="1" x14ac:dyDescent="0.3">
      <c r="A19" s="19">
        <v>16</v>
      </c>
      <c r="B19" s="41" t="s">
        <v>146</v>
      </c>
      <c r="C19" s="42">
        <f>'[2]1нач'!C20+'[2]2'!C20+'[2]3проф'!C20+'[2]3.1'!C20+'[2]4очндист'!C20+'[2]4.1'!C20+'[2]5'!C20+'[2]6'!C20+'[2]7'!C20+'[2]8сем'!C20+'[2]9ин'!C20+'[2]9.1'!C20+'[2]10'!C20+'[2]10.1'!C20+'[2]11'!C20+'[2]12овз'!C20+'[2]12.1'!C20+'[2]13'!C20+'[2]13.1'!C20+'[2]14'!C20+'[2]15адин'!C20+'[2]16'!C20+'[2]17'!C20+'[2]18адовз'!C20+'[2]19'!C20+'[2]20'!C20+'[2]21осн'!C20+'[2]22'!C20+'[2]23проф'!C20+'[2]23.1'!C20+'[2]24очндист'!C20+'[2]24.1'!C20+'[2]24.2'!C20+'[2]25сет'!C20+'[2]26'!C20+'[2]26.1'!C20+'[2]27'!C20+'[2]28'!C20+'[2]29сем'!C20+'[2]30ин'!C20+'[2]30.1'!C20+'[2]31'!C20+'[2]31.1'!C20+'[2]32'!C20+'[2]33овз'!C20+'[2]33.1'!C20+'[2]34'!C20+'[2]34.1'!C20+'[2]35'!C20+'[2]36инад'!C20+'[2]37'!C20+'[2]38'!C20+'[2]39адовз'!C20+'[2]40'!C20+'[2]41'!C20+'[2]42ср'!C20+'[2]43'!C20+'[2]44проф'!C20+'[2]44.1'!C20+'[2]45очн.дист'!C20+'[2]45.1'!C20+'[2]45.2'!C20+'[2]46сет'!C20+'[2]47'!C20+'[2]48'!C20+'[2]49'!C20+'[2]50сем'!C20+'[2]51ин'!C20+'[2]51.1'!C20+'[2]52'!C20+'[2]52.2'!C20+'[2]53'!C20+'[2]53.1'!C20+'[2]54овз'!C20+'[2]54.1'!C20+'[2]55'!C20+'[2]55.1'!C20+'[2]56'!C20+'[2]57инад'!C20+'[2]58'!C20+'[2]59'!C20+'[2]60адовз'!C20+'[2]61'!C20+'[2]62'!C20+'[2]63'!C20+'[2]64'!C20+'[2]65'!C20</f>
        <v>828</v>
      </c>
      <c r="D19" s="43">
        <f>'[2]1нач'!D20+'[2]2'!D20+'[2]3проф'!D20+'[2]3.1'!D20+'[2]4очндист'!D20+'[2]4.1'!D20+'[2]5'!D20+'[2]6'!D20+'[2]7'!D20+'[2]8сем'!D20+'[2]9ин'!D20+'[2]9.1'!D20+'[2]10'!D20+'[2]10.1'!D20+'[2]11'!D20+'[2]12овз'!D20+'[2]12.1'!D20+'[2]13'!D20+'[2]13.1'!D20+'[2]14'!D20+'[2]15адин'!D20+'[2]16'!D20+'[2]17'!D20+'[2]18адовз'!D20+'[2]19'!D20+'[2]20'!D20+'[2]21осн'!D20+'[2]22'!D20+'[2]23проф'!D20+'[2]23.1'!D20+'[2]24очндист'!D20+'[2]24.1'!D20+'[2]24.2'!D20+'[2]25сет'!D20+'[2]26'!D20+'[2]26.1'!D20+'[2]27'!D20+'[2]28'!D20+'[2]29сем'!D20+'[2]30ин'!D20+'[2]30.1'!D20+'[2]31'!D20+'[2]31.1'!D20+'[2]32'!D20+'[2]33овз'!D20+'[2]33.1'!D20+'[2]34'!D20+'[2]34.1'!D20+'[2]35'!D20+'[2]36инад'!D20+'[2]37'!D20+'[2]38'!D20+'[2]39адовз'!D20+'[2]40'!D20+'[2]41'!D20+'[2]42ср'!D20+'[2]43'!D20+'[2]44проф'!D20+'[2]44.1'!D20+'[2]45очн.дист'!D47+'[2]45.1'!D20+'[2]45.2'!D20+'[2]46сет'!D20+'[2]47'!D20+'[2]48'!D20+'[2]49'!D20+'[2]50сем'!D20+'[2]51ин'!D20+'[2]51.1'!D20+'[2]52'!D20+'[2]52.2'!D20+'[2]53'!D20+'[2]53.1'!D20+'[2]54овз'!D20+'[2]54.1'!D20+'[2]55'!D20+'[2]55.1'!D20+'[2]56'!D20+'[2]57инад'!D20+'[2]58'!D20+'[2]59'!D20+'[2]60адовз'!D20+'[2]61'!D20+'[2]62'!D20</f>
        <v>805</v>
      </c>
      <c r="E19" s="43">
        <f t="shared" si="0"/>
        <v>-23</v>
      </c>
      <c r="F19" s="21">
        <f>D19/C19*100</f>
        <v>97.222222222222214</v>
      </c>
    </row>
    <row r="20" spans="1:6" s="6" customFormat="1" x14ac:dyDescent="0.3">
      <c r="A20" s="19">
        <v>17</v>
      </c>
      <c r="B20" s="41" t="s">
        <v>147</v>
      </c>
      <c r="C20" s="42">
        <f>'[2]1нач'!C21+'[2]2'!C21+'[2]3проф'!C21+'[2]3.1'!C21+'[2]4очндист'!C21+'[2]4.1'!C21+'[2]5'!C21+'[2]6'!C21+'[2]7'!C21+'[2]8сем'!C21+'[2]9ин'!C21+'[2]9.1'!C21+'[2]10'!C21+'[2]10.1'!C21+'[2]11'!C21+'[2]12овз'!C21+'[2]12.1'!C21+'[2]13'!C21+'[2]13.1'!C21+'[2]14'!C21+'[2]15адин'!C21+'[2]16'!C21+'[2]17'!C21+'[2]18адовз'!C21+'[2]19'!C21+'[2]20'!C21+'[2]21осн'!C21+'[2]22'!C21+'[2]23проф'!C21+'[2]23.1'!C21+'[2]24очндист'!C21+'[2]24.1'!C21+'[2]24.2'!C21+'[2]25сет'!C21+'[2]26'!C21+'[2]26.1'!C21+'[2]27'!C21+'[2]28'!C21+'[2]29сем'!C21+'[2]30ин'!C21+'[2]30.1'!C21+'[2]31'!C21+'[2]31.1'!C21+'[2]32'!C21+'[2]33овз'!C21+'[2]33.1'!C21+'[2]34'!C21+'[2]34.1'!C21+'[2]35'!C21+'[2]36инад'!C21+'[2]37'!C21+'[2]38'!C21+'[2]39адовз'!C21+'[2]40'!C21+'[2]41'!C21+'[2]42ср'!C21+'[2]43'!C21+'[2]44проф'!C21+'[2]44.1'!C21+'[2]45очн.дист'!C21+'[2]45.1'!C21+'[2]45.2'!C21+'[2]46сет'!C21+'[2]47'!C21+'[2]48'!C21+'[2]49'!C21+'[2]50сем'!C21+'[2]51ин'!C21+'[2]51.1'!C21+'[2]52'!C21+'[2]52.2'!C21+'[2]53'!C21+'[2]53.1'!C21+'[2]54овз'!C21+'[2]54.1'!C21+'[2]55'!C21+'[2]55.1'!C21+'[2]56'!C21+'[2]57инад'!C21+'[2]58'!C21+'[2]59'!C21+'[2]60адовз'!C21+'[2]61'!C21+'[2]62'!C21+'[2]63'!C21+'[2]64'!C21+'[2]65'!C21</f>
        <v>1529</v>
      </c>
      <c r="D20" s="43">
        <f>'[2]1нач'!D21+'[2]2'!D21+'[2]3проф'!D21+'[2]3.1'!D21+'[2]4очндист'!D21+'[2]4.1'!D21+'[2]5'!D21+'[2]6'!D21+'[2]7'!D21+'[2]8сем'!D21+'[2]9ин'!D21+'[2]9.1'!D21+'[2]10'!D21+'[2]10.1'!D21+'[2]11'!D21+'[2]12овз'!D21+'[2]12.1'!D21+'[2]13'!D21+'[2]13.1'!D21+'[2]14'!D21+'[2]15адин'!D21+'[2]16'!D21+'[2]17'!D21+'[2]18адовз'!D21+'[2]19'!D21+'[2]20'!D21+'[2]21осн'!D21+'[2]22'!D21+'[2]23проф'!D21+'[2]23.1'!D21+'[2]24очндист'!D21+'[2]24.1'!D21+'[2]24.2'!D21+'[2]25сет'!D21+'[2]26'!D21+'[2]26.1'!D21+'[2]27'!D21+'[2]28'!D21+'[2]29сем'!D21+'[2]30ин'!D21+'[2]30.1'!D21+'[2]31'!D21+'[2]31.1'!D21+'[2]32'!D21+'[2]33овз'!D21+'[2]33.1'!D21+'[2]34'!D21+'[2]34.1'!D21+'[2]35'!D21+'[2]36инад'!D21+'[2]37'!D21+'[2]38'!D21+'[2]39адовз'!D21+'[2]40'!D21+'[2]41'!D21+'[2]42ср'!D21+'[2]43'!D21+'[2]44проф'!D21+'[2]44.1'!D21+'[2]45очн.дист'!D48+'[2]45.1'!D21+'[2]45.2'!D21+'[2]46сет'!D21+'[2]47'!D21+'[2]48'!D21+'[2]49'!D21+'[2]50сем'!D21+'[2]51ин'!D21+'[2]51.1'!D21+'[2]52'!D21+'[2]52.2'!D21+'[2]53'!D21+'[2]53.1'!D21+'[2]54овз'!D21+'[2]54.1'!D21+'[2]55'!D21+'[2]55.1'!D21+'[2]56'!D21+'[2]57инад'!D21+'[2]58'!D21+'[2]59'!D21+'[2]60адовз'!D21+'[2]61'!D21+'[2]62'!D21</f>
        <v>1512</v>
      </c>
      <c r="E20" s="43">
        <f t="shared" si="0"/>
        <v>-17</v>
      </c>
      <c r="F20" s="21">
        <f>D20/C20*100</f>
        <v>98.888162197514717</v>
      </c>
    </row>
    <row r="21" spans="1:6" s="6" customFormat="1" x14ac:dyDescent="0.3">
      <c r="A21" s="19">
        <v>18</v>
      </c>
      <c r="B21" s="41" t="s">
        <v>148</v>
      </c>
      <c r="C21" s="42">
        <f>'[2]1нач'!C22+'[2]2'!C22+'[2]3проф'!C22+'[2]3.1'!C22+'[2]4очндист'!C22+'[2]4.1'!C22+'[2]5'!C22+'[2]6'!C22+'[2]7'!C22+'[2]8сем'!C22+'[2]9ин'!C22+'[2]9.1'!C22+'[2]10'!C22+'[2]10.1'!C22+'[2]11'!C22+'[2]12овз'!C22+'[2]12.1'!C22+'[2]13'!C22+'[2]13.1'!C22+'[2]14'!C22+'[2]15адин'!C22+'[2]16'!C22+'[2]17'!C22+'[2]18адовз'!C22+'[2]19'!C22+'[2]20'!C22+'[2]21осн'!C22+'[2]22'!C22+'[2]23проф'!C22+'[2]23.1'!C22+'[2]24очндист'!C22+'[2]24.1'!C22+'[2]24.2'!C22+'[2]25сет'!C22+'[2]26'!C22+'[2]26.1'!C22+'[2]27'!C22+'[2]28'!C22+'[2]29сем'!C22+'[2]30ин'!C22+'[2]30.1'!C22+'[2]31'!C22+'[2]31.1'!C22+'[2]32'!C22+'[2]33овз'!C22+'[2]33.1'!C22+'[2]34'!C22+'[2]34.1'!C22+'[2]35'!C22+'[2]36инад'!C22+'[2]37'!C22+'[2]38'!C22+'[2]39адовз'!C22+'[2]40'!C22+'[2]41'!C22+'[2]42ср'!C22+'[2]43'!C22+'[2]44проф'!C22+'[2]44.1'!C22+'[2]45очн.дист'!C22+'[2]45.1'!C22+'[2]45.2'!C22+'[2]46сет'!C22+'[2]47'!C22+'[2]48'!C22+'[2]49'!C22+'[2]50сем'!C22+'[2]51ин'!C22+'[2]51.1'!C22+'[2]52'!C22+'[2]52.2'!C22+'[2]53'!C22+'[2]53.1'!C22+'[2]54овз'!C22+'[2]54.1'!C22+'[2]55'!C22+'[2]55.1'!C22+'[2]56'!C22+'[2]57инад'!C22+'[2]58'!C22+'[2]59'!C22+'[2]60адовз'!C22+'[2]61'!C22+'[2]62'!C22+'[2]63'!C22+'[2]64'!C22+'[2]65'!C22</f>
        <v>754</v>
      </c>
      <c r="D21" s="43">
        <f>'[2]1нач'!D22+'[2]2'!D22+'[2]3проф'!D22+'[2]3.1'!D22+'[2]4очндист'!D22+'[2]4.1'!D22+'[2]5'!D22+'[2]6'!D22+'[2]7'!D22+'[2]8сем'!D22+'[2]9ин'!D22+'[2]9.1'!D22+'[2]10'!D22+'[2]10.1'!D22+'[2]11'!D22+'[2]12овз'!D22+'[2]12.1'!D22+'[2]13'!D22+'[2]13.1'!D22+'[2]14'!D22+'[2]15адин'!D22+'[2]16'!D22+'[2]17'!D22+'[2]18адовз'!D22+'[2]19'!D22+'[2]20'!D22+'[2]21осн'!D22+'[2]22'!D22+'[2]23проф'!D22+'[2]23.1'!D22+'[2]24очндист'!D22+'[2]24.1'!D22+'[2]24.2'!D22+'[2]25сет'!D22+'[2]26'!D22+'[2]26.1'!D22+'[2]27'!D22+'[2]28'!D22+'[2]29сем'!D22+'[2]30ин'!D22+'[2]30.1'!D22+'[2]31'!D22+'[2]31.1'!D22+'[2]32'!D22+'[2]33овз'!D22+'[2]33.1'!D22+'[2]34'!D22+'[2]34.1'!D22+'[2]35'!D22+'[2]36инад'!D22+'[2]37'!D22+'[2]38'!D22+'[2]39адовз'!D22+'[2]40'!D22+'[2]41'!D22+'[2]42ср'!D22+'[2]43'!D22+'[2]44проф'!D22+'[2]44.1'!D22+'[2]45очн.дист'!D49+'[2]45.1'!D22+'[2]45.2'!D22+'[2]46сет'!D22+'[2]47'!D22+'[2]48'!D22+'[2]49'!D22+'[2]50сем'!D22+'[2]51ин'!D22+'[2]51.1'!D22+'[2]52'!D22+'[2]52.2'!D22+'[2]53'!D22+'[2]53.1'!D22+'[2]54овз'!D22+'[2]54.1'!D22+'[2]55'!D22+'[2]55.1'!D22+'[2]56'!D22+'[2]57инад'!D22+'[2]58'!D22+'[2]59'!D22+'[2]60адовз'!D22+'[2]61'!D22+'[2]62'!D22</f>
        <v>757</v>
      </c>
      <c r="E21" s="43">
        <f t="shared" si="0"/>
        <v>3</v>
      </c>
      <c r="F21" s="21">
        <f>D21/C21*100</f>
        <v>100.39787798408489</v>
      </c>
    </row>
    <row r="22" spans="1:6" s="6" customFormat="1" x14ac:dyDescent="0.3">
      <c r="A22" s="19">
        <v>19</v>
      </c>
      <c r="B22" s="41" t="s">
        <v>149</v>
      </c>
      <c r="C22" s="42">
        <f>'[2]1нач'!C23+'[2]2'!C23+'[2]3проф'!C23+'[2]3.1'!C23+'[2]4очндист'!C23+'[2]4.1'!C23+'[2]5'!C23+'[2]6'!C23+'[2]7'!C23+'[2]8сем'!C23+'[2]9ин'!C23+'[2]9.1'!C23+'[2]10'!C23+'[2]10.1'!C23+'[2]11'!C23+'[2]12овз'!C23+'[2]12.1'!C23+'[2]13'!C23+'[2]13.1'!C23+'[2]14'!C23+'[2]15адин'!C23+'[2]16'!C23+'[2]17'!C23+'[2]18адовз'!C23+'[2]19'!C23+'[2]20'!C23+'[2]21осн'!C23+'[2]22'!C23+'[2]23проф'!C23+'[2]23.1'!C23+'[2]24очндист'!C23+'[2]24.1'!C23+'[2]24.2'!C23+'[2]25сет'!C23+'[2]26'!C23+'[2]26.1'!C23+'[2]27'!C23+'[2]28'!C23+'[2]29сем'!C23+'[2]30ин'!C23+'[2]30.1'!C23+'[2]31'!C23+'[2]31.1'!C23+'[2]32'!C23+'[2]33овз'!C23+'[2]33.1'!C23+'[2]34'!C23+'[2]34.1'!C23+'[2]35'!C23+'[2]36инад'!C23+'[2]37'!C23+'[2]38'!C23+'[2]39адовз'!C23+'[2]40'!C23+'[2]41'!C23+'[2]42ср'!C23+'[2]43'!C23+'[2]44проф'!C23+'[2]44.1'!C23+'[2]45очн.дист'!C23+'[2]45.1'!C23+'[2]45.2'!C23+'[2]46сет'!C23+'[2]47'!C23+'[2]48'!C23+'[2]49'!C23+'[2]50сем'!C23+'[2]51ин'!C23+'[2]51.1'!C23+'[2]52'!C23+'[2]52.2'!C23+'[2]53'!C23+'[2]53.1'!C23+'[2]54овз'!C23+'[2]54.1'!C23+'[2]55'!C23+'[2]55.1'!C23+'[2]56'!C23+'[2]57инад'!C23+'[2]58'!C23+'[2]59'!C23+'[2]60адовз'!C23+'[2]61'!C23+'[2]62'!C23+'[2]63'!C23+'[2]64'!C23+'[2]65'!C23</f>
        <v>1116</v>
      </c>
      <c r="D22" s="43">
        <f>'[2]1нач'!D23+'[2]2'!D23+'[2]3проф'!D23+'[2]3.1'!D23+'[2]4очндист'!D23+'[2]4.1'!D23+'[2]5'!D23+'[2]6'!D23+'[2]7'!D23+'[2]8сем'!D23+'[2]9ин'!D23+'[2]9.1'!D23+'[2]10'!D23+'[2]10.1'!D23+'[2]11'!D23+'[2]12овз'!D23+'[2]12.1'!D23+'[2]13'!D23+'[2]13.1'!D23+'[2]14'!D23+'[2]15адин'!D23+'[2]16'!D23+'[2]17'!D23+'[2]18адовз'!D23+'[2]19'!D23+'[2]20'!D23+'[2]21осн'!D23+'[2]22'!D23+'[2]23проф'!D23+'[2]23.1'!D23+'[2]24очндист'!D23+'[2]24.1'!D23+'[2]24.2'!D23+'[2]25сет'!D23+'[2]26'!D23+'[2]26.1'!D23+'[2]27'!D23+'[2]28'!D23+'[2]29сем'!D23+'[2]30ин'!D23+'[2]30.1'!D23+'[2]31'!D23+'[2]31.1'!D23+'[2]32'!D23+'[2]33овз'!D23+'[2]33.1'!D23+'[2]34'!D23+'[2]34.1'!D23+'[2]35'!D23+'[2]36инад'!D23+'[2]37'!D23+'[2]38'!D23+'[2]39адовз'!D23+'[2]40'!D23+'[2]41'!D23+'[2]42ср'!D23+'[2]43'!D23+'[2]44проф'!D23+'[2]44.1'!D23+'[2]45очн.дист'!D50+'[2]45.1'!D23+'[2]45.2'!D23+'[2]46сет'!D23+'[2]47'!D23+'[2]48'!D23+'[2]49'!D23+'[2]50сем'!D23+'[2]51ин'!D23+'[2]51.1'!D23+'[2]52'!D23+'[2]52.2'!D23+'[2]53'!D23+'[2]53.1'!D23+'[2]54овз'!D23+'[2]54.1'!D23+'[2]55'!D23+'[2]55.1'!D23+'[2]56'!D23+'[2]57инад'!D23+'[2]58'!D23+'[2]59'!D23+'[2]60адовз'!D23+'[2]61'!D23+'[2]62'!D23</f>
        <v>1095</v>
      </c>
      <c r="E22" s="43">
        <f t="shared" si="0"/>
        <v>-21</v>
      </c>
      <c r="F22" s="21">
        <f>D22/C22*100</f>
        <v>98.118279569892479</v>
      </c>
    </row>
    <row r="23" spans="1:6" s="6" customFormat="1" x14ac:dyDescent="0.3">
      <c r="A23" s="19">
        <v>20</v>
      </c>
      <c r="B23" s="41" t="s">
        <v>150</v>
      </c>
      <c r="C23" s="42">
        <f>'[2]1нач'!C24+'[2]2'!C24+'[2]3проф'!C24+'[2]3.1'!C24+'[2]4очндист'!C24+'[2]4.1'!C24+'[2]5'!C24+'[2]6'!C24+'[2]7'!C24+'[2]8сем'!C24+'[2]9ин'!C24+'[2]9.1'!C24+'[2]10'!C24+'[2]10.1'!C24+'[2]11'!C24+'[2]12овз'!C24+'[2]12.1'!C24+'[2]13'!C24+'[2]13.1'!C24+'[2]14'!C24+'[2]15адин'!C24+'[2]16'!C24+'[2]17'!C24+'[2]18адовз'!C24+'[2]19'!C24+'[2]20'!C24+'[2]21осн'!C24+'[2]22'!C24+'[2]23проф'!C24+'[2]23.1'!C24+'[2]24очндист'!C24+'[2]24.1'!C24+'[2]24.2'!C24+'[2]25сет'!C24+'[2]26'!C24+'[2]26.1'!C24+'[2]27'!C24+'[2]28'!C24+'[2]29сем'!C24+'[2]30ин'!C24+'[2]30.1'!C24+'[2]31'!C24+'[2]31.1'!C24+'[2]32'!C24+'[2]33овз'!C24+'[2]33.1'!C24+'[2]34'!C24+'[2]34.1'!C24+'[2]35'!C24+'[2]36инад'!C24+'[2]37'!C24+'[2]38'!C24+'[2]39адовз'!C24+'[2]40'!C24+'[2]41'!C24+'[2]42ср'!C24+'[2]43'!C24+'[2]44проф'!C24+'[2]44.1'!C24+'[2]45очн.дист'!C24+'[2]45.1'!C24+'[2]45.2'!C24+'[2]46сет'!C24+'[2]47'!C24+'[2]48'!C24+'[2]49'!C24+'[2]50сем'!C24+'[2]51ин'!C24+'[2]51.1'!C24+'[2]52'!C24+'[2]52.2'!C24+'[2]53'!C24+'[2]53.1'!C24+'[2]54овз'!C24+'[2]54.1'!C24+'[2]55'!C24+'[2]55.1'!C24+'[2]56'!C24+'[2]57инад'!C24+'[2]58'!C24+'[2]59'!C24+'[2]60адовз'!C24+'[2]61'!C24+'[2]62'!C24+'[2]63'!C24+'[2]64'!C24+'[2]65'!C24</f>
        <v>1075</v>
      </c>
      <c r="D23" s="43">
        <f>'[2]1нач'!D24+'[2]2'!D24+'[2]3проф'!D24+'[2]3.1'!D24+'[2]4очндист'!D24+'[2]4.1'!D24+'[2]5'!D24+'[2]6'!D24+'[2]7'!D24+'[2]8сем'!D24+'[2]9ин'!D24+'[2]9.1'!D24+'[2]10'!D24+'[2]10.1'!D24+'[2]11'!D24+'[2]12овз'!D24+'[2]12.1'!D24+'[2]13'!D24+'[2]13.1'!D24+'[2]14'!D24+'[2]15адин'!D24+'[2]16'!D24+'[2]17'!D24+'[2]18адовз'!D24+'[2]19'!D24+'[2]20'!D24+'[2]21осн'!D24+'[2]22'!D24+'[2]23проф'!D24+'[2]23.1'!D24+'[2]24очндист'!D24+'[2]24.1'!D24+'[2]24.2'!D24+'[2]25сет'!D24+'[2]26'!D24+'[2]26.1'!D24+'[2]27'!D24+'[2]28'!D24+'[2]29сем'!D24+'[2]30ин'!D24+'[2]30.1'!D24+'[2]31'!D24+'[2]31.1'!D24+'[2]32'!D24+'[2]33овз'!D24+'[2]33.1'!D24+'[2]34'!D24+'[2]34.1'!D24+'[2]35'!D24+'[2]36инад'!D24+'[2]37'!D24+'[2]38'!D24+'[2]39адовз'!D24+'[2]40'!D24+'[2]41'!D24+'[2]42ср'!D24+'[2]43'!D24+'[2]44проф'!D24+'[2]44.1'!D24+'[2]45очн.дист'!D51+'[2]45.1'!D24+'[2]45.2'!D24+'[2]46сет'!D24+'[2]47'!D24+'[2]48'!D24+'[2]49'!D24+'[2]50сем'!D24+'[2]51ин'!D24+'[2]51.1'!D24+'[2]52'!D24+'[2]52.2'!D24+'[2]53'!D24+'[2]53.1'!D24+'[2]54овз'!D24+'[2]54.1'!D24+'[2]55'!D24+'[2]55.1'!D24+'[2]56'!D24+'[2]57инад'!D24+'[2]58'!D24+'[2]59'!D24+'[2]60адовз'!D24+'[2]61'!D24+'[2]62'!D24</f>
        <v>1067</v>
      </c>
      <c r="E23" s="43">
        <f t="shared" si="0"/>
        <v>-8</v>
      </c>
      <c r="F23" s="21">
        <f>D23/C23*100</f>
        <v>99.255813953488371</v>
      </c>
    </row>
    <row r="24" spans="1:6" s="6" customFormat="1" x14ac:dyDescent="0.3">
      <c r="A24" s="19">
        <v>21</v>
      </c>
      <c r="B24" s="41" t="s">
        <v>151</v>
      </c>
      <c r="C24" s="42">
        <f>'[2]1нач'!C25+'[2]2'!C25+'[2]3проф'!C25+'[2]3.1'!C25+'[2]4очндист'!C25+'[2]4.1'!C25+'[2]5'!C25+'[2]6'!C25+'[2]7'!C25+'[2]8сем'!C25+'[2]9ин'!C25+'[2]9.1'!C25+'[2]10'!C25+'[2]10.1'!C25+'[2]11'!C25+'[2]12овз'!C25+'[2]12.1'!C25+'[2]13'!C25+'[2]13.1'!C25+'[2]14'!C25+'[2]15адин'!C25+'[2]16'!C25+'[2]17'!C25+'[2]18адовз'!C25+'[2]19'!C25+'[2]20'!C25+'[2]21осн'!C25+'[2]22'!C25+'[2]23проф'!C25+'[2]23.1'!C25+'[2]24очндист'!C25+'[2]24.1'!C25+'[2]24.2'!C25+'[2]25сет'!C25+'[2]26'!C25+'[2]26.1'!C25+'[2]27'!C25+'[2]28'!C25+'[2]29сем'!C25+'[2]30ин'!C25+'[2]30.1'!C25+'[2]31'!C25+'[2]31.1'!C25+'[2]32'!C25+'[2]33овз'!C25+'[2]33.1'!C25+'[2]34'!C25+'[2]34.1'!C25+'[2]35'!C25+'[2]36инад'!C25+'[2]37'!C25+'[2]38'!C25+'[2]39адовз'!C25+'[2]40'!C25+'[2]41'!C25+'[2]42ср'!C25+'[2]43'!C25+'[2]44проф'!C25+'[2]44.1'!C25+'[2]45очн.дист'!C25+'[2]45.1'!C25+'[2]45.2'!C25+'[2]46сет'!C25+'[2]47'!C25+'[2]48'!C25+'[2]49'!C25+'[2]50сем'!C25+'[2]51ин'!C25+'[2]51.1'!C25+'[2]52'!C25+'[2]52.2'!C25+'[2]53'!C25+'[2]53.1'!C25+'[2]54овз'!C25+'[2]54.1'!C25+'[2]55'!C25+'[2]55.1'!C25+'[2]56'!C25+'[2]57инад'!C25+'[2]58'!C25+'[2]59'!C25+'[2]60адовз'!C25+'[2]61'!C25+'[2]62'!C25+'[2]63'!C25+'[2]64'!C25+'[2]65'!C25</f>
        <v>524</v>
      </c>
      <c r="D24" s="43">
        <f>'[2]1нач'!D25+'[2]2'!D25+'[2]3проф'!D25+'[2]3.1'!D25+'[2]4очндист'!D25+'[2]4.1'!D25+'[2]5'!D25+'[2]6'!D25+'[2]7'!D25+'[2]8сем'!D25+'[2]9ин'!D25+'[2]9.1'!D25+'[2]10'!D25+'[2]10.1'!D25+'[2]11'!D25+'[2]12овз'!D25+'[2]12.1'!D25+'[2]13'!D25+'[2]13.1'!D25+'[2]14'!D25+'[2]15адин'!D25+'[2]16'!D25+'[2]17'!D25+'[2]18адовз'!D25+'[2]19'!D25+'[2]20'!D25+'[2]21осн'!D25+'[2]22'!D25+'[2]23проф'!D25+'[2]23.1'!D25+'[2]24очндист'!D25+'[2]24.1'!D25+'[2]24.2'!D25+'[2]25сет'!D25+'[2]26'!D25+'[2]26.1'!D25+'[2]27'!D25+'[2]28'!D25+'[2]29сем'!D25+'[2]30ин'!D25+'[2]30.1'!D25+'[2]31'!D25+'[2]31.1'!D25+'[2]32'!D25+'[2]33овз'!D25+'[2]33.1'!D25+'[2]34'!D25+'[2]34.1'!D25+'[2]35'!D25+'[2]36инад'!D25+'[2]37'!D25+'[2]38'!D25+'[2]39адовз'!D25+'[2]40'!D25+'[2]41'!D25+'[2]42ср'!D25+'[2]43'!D25+'[2]44проф'!D25+'[2]44.1'!D25+'[2]45очн.дист'!D52+'[2]45.1'!D25+'[2]45.2'!D25+'[2]46сет'!D25+'[2]47'!D25+'[2]48'!D25+'[2]49'!D25+'[2]50сем'!D25+'[2]51ин'!D25+'[2]51.1'!D25+'[2]52'!D25+'[2]52.2'!D25+'[2]53'!D25+'[2]53.1'!D25+'[2]54овз'!D25+'[2]54.1'!D25+'[2]55'!D25+'[2]55.1'!D25+'[2]56'!D25+'[2]57инад'!D25+'[2]58'!D25+'[2]59'!D25+'[2]60адовз'!D25+'[2]61'!D25+'[2]62'!D25</f>
        <v>525</v>
      </c>
      <c r="E24" s="43">
        <f t="shared" si="0"/>
        <v>1</v>
      </c>
      <c r="F24" s="21">
        <f>D24/C24*100</f>
        <v>100.1908396946565</v>
      </c>
    </row>
    <row r="25" spans="1:6" s="6" customFormat="1" x14ac:dyDescent="0.3">
      <c r="A25" s="19">
        <v>22</v>
      </c>
      <c r="B25" s="44" t="s">
        <v>152</v>
      </c>
      <c r="C25" s="42">
        <f>'[2]1нач'!C26+'[2]2'!C26+'[2]3проф'!C26+'[2]3.1'!C26+'[2]4очндист'!C26+'[2]4.1'!C26+'[2]5'!C26+'[2]6'!C26+'[2]7'!C26+'[2]8сем'!C26+'[2]9ин'!C26+'[2]9.1'!C26+'[2]10'!C26+'[2]10.1'!C26+'[2]11'!C26+'[2]12овз'!C26+'[2]12.1'!C26+'[2]13'!C26+'[2]13.1'!C26+'[2]14'!C26+'[2]15адин'!C26+'[2]16'!C26+'[2]17'!C26+'[2]18адовз'!C26+'[2]19'!C26+'[2]20'!C26+'[2]21осн'!C26+'[2]22'!C26+'[2]23проф'!C26+'[2]23.1'!C26+'[2]24очндист'!C26+'[2]24.1'!C26+'[2]24.2'!C26+'[2]25сет'!C26+'[2]26'!C26+'[2]26.1'!C26+'[2]27'!C26+'[2]28'!C26+'[2]29сем'!C26+'[2]30ин'!C26+'[2]30.1'!C26+'[2]31'!C26+'[2]31.1'!C26+'[2]32'!C26+'[2]33овз'!C26+'[2]33.1'!C26+'[2]34'!C26+'[2]34.1'!C26+'[2]35'!C26+'[2]36инад'!C26+'[2]37'!C26+'[2]38'!C26+'[2]39адовз'!C26+'[2]40'!C26+'[2]41'!C26+'[2]42ср'!C26+'[2]43'!C26+'[2]44проф'!C26+'[2]44.1'!C26+'[2]45очн.дист'!C26+'[2]45.1'!C26+'[2]45.2'!C26+'[2]46сет'!C26+'[2]47'!C26+'[2]48'!C26+'[2]49'!C26+'[2]50сем'!C26+'[2]51ин'!C26+'[2]51.1'!C26+'[2]52'!C26+'[2]52.2'!C26+'[2]53'!C26+'[2]53.1'!C26+'[2]54овз'!C26+'[2]54.1'!C26+'[2]55'!C26+'[2]55.1'!C26+'[2]56'!C26+'[2]57инад'!C26+'[2]58'!C26+'[2]59'!C26+'[2]60адовз'!C26+'[2]61'!C26+'[2]62'!C26+'[2]63'!C26+'[2]64'!C26+'[2]65'!C26</f>
        <v>898</v>
      </c>
      <c r="D25" s="43">
        <f>'[2]1нач'!D26+'[2]2'!D26+'[2]3проф'!D26+'[2]3.1'!D26+'[2]4очндист'!D26+'[2]4.1'!D26+'[2]5'!D26+'[2]6'!D26+'[2]7'!D26+'[2]8сем'!D26+'[2]9ин'!D26+'[2]9.1'!D26+'[2]10'!D26+'[2]10.1'!D26+'[2]11'!D26+'[2]12овз'!D26+'[2]12.1'!D26+'[2]13'!D26+'[2]13.1'!D26+'[2]14'!D26+'[2]15адин'!D26+'[2]16'!D26+'[2]17'!D26+'[2]18адовз'!D26+'[2]19'!D26+'[2]20'!D26+'[2]21осн'!D26+'[2]22'!D26+'[2]23проф'!D26+'[2]23.1'!D26+'[2]24очндист'!D26+'[2]24.1'!D26+'[2]24.2'!D26+'[2]25сет'!D26+'[2]26'!D26+'[2]26.1'!D26+'[2]27'!D26+'[2]28'!D26+'[2]29сем'!D26+'[2]30ин'!D26+'[2]30.1'!D26+'[2]31'!D26+'[2]31.1'!D26+'[2]32'!D26+'[2]33овз'!D26+'[2]33.1'!D26+'[2]34'!D26+'[2]34.1'!D26+'[2]35'!D26+'[2]36инад'!D26+'[2]37'!D26+'[2]38'!D26+'[2]39адовз'!D26+'[2]40'!D26+'[2]41'!D26+'[2]42ср'!D26+'[2]43'!D26+'[2]44проф'!D26+'[2]44.1'!D26+'[2]45очн.дист'!D53+'[2]45.1'!D26+'[2]45.2'!D26+'[2]46сет'!D26+'[2]47'!D26+'[2]48'!D26+'[2]49'!D26+'[2]50сем'!D26+'[2]51ин'!D26+'[2]51.1'!D26+'[2]52'!D26+'[2]52.2'!D26+'[2]53'!D26+'[2]53.1'!D26+'[2]54овз'!D26+'[2]54.1'!D26+'[2]55'!D26+'[2]55.1'!D26+'[2]56'!D26+'[2]57инад'!D26+'[2]58'!D26+'[2]59'!D26+'[2]60адовз'!D26+'[2]61'!D26+'[2]62'!D26</f>
        <v>876</v>
      </c>
      <c r="E25" s="43">
        <f t="shared" si="0"/>
        <v>-22</v>
      </c>
      <c r="F25" s="21">
        <f>D25/C25*100</f>
        <v>97.550111358574611</v>
      </c>
    </row>
    <row r="26" spans="1:6" s="6" customFormat="1" x14ac:dyDescent="0.3">
      <c r="A26" s="19">
        <v>23</v>
      </c>
      <c r="B26" s="41" t="s">
        <v>153</v>
      </c>
      <c r="C26" s="42">
        <f>'[2]1нач'!C27+'[2]2'!C27+'[2]3проф'!C27+'[2]3.1'!C27+'[2]4очндист'!C27+'[2]4.1'!C27+'[2]5'!C27+'[2]6'!C27+'[2]7'!C27+'[2]8сем'!C27+'[2]9ин'!C27+'[2]9.1'!C27+'[2]10'!C27+'[2]10.1'!C27+'[2]11'!C27+'[2]12овз'!C27+'[2]12.1'!C27+'[2]13'!C27+'[2]13.1'!C27+'[2]14'!C27+'[2]15адин'!C27+'[2]16'!C27+'[2]17'!C27+'[2]18адовз'!C27+'[2]19'!C27+'[2]20'!C27+'[2]21осн'!C27+'[2]22'!C27+'[2]23проф'!C27+'[2]23.1'!C27+'[2]24очндист'!C27+'[2]24.1'!C27+'[2]24.2'!C27+'[2]25сет'!C27+'[2]26'!C27+'[2]26.1'!C27+'[2]27'!C27+'[2]28'!C27+'[2]29сем'!C27+'[2]30ин'!C27+'[2]30.1'!C27+'[2]31'!C27+'[2]31.1'!C27+'[2]32'!C27+'[2]33овз'!C27+'[2]33.1'!C27+'[2]34'!C27+'[2]34.1'!C27+'[2]35'!C27+'[2]36инад'!C27+'[2]37'!C27+'[2]38'!C27+'[2]39адовз'!C27+'[2]40'!C27+'[2]41'!C27+'[2]42ср'!C27+'[2]43'!C27+'[2]44проф'!C27+'[2]44.1'!C27+'[2]45очн.дист'!C27+'[2]45.1'!C27+'[2]45.2'!C27+'[2]46сет'!C27+'[2]47'!C27+'[2]48'!C27+'[2]49'!C27+'[2]50сем'!C27+'[2]51ин'!C27+'[2]51.1'!C27+'[2]52'!C27+'[2]52.2'!C27+'[2]53'!C27+'[2]53.1'!C27+'[2]54овз'!C27+'[2]54.1'!C27+'[2]55'!C27+'[2]55.1'!C27+'[2]56'!C27+'[2]57инад'!C27+'[2]58'!C27+'[2]59'!C27+'[2]60адовз'!C27+'[2]61'!C27+'[2]62'!C27+'[2]63'!C27+'[2]64'!C27+'[2]65'!C27</f>
        <v>891</v>
      </c>
      <c r="D26" s="43">
        <f>'[2]1нач'!D27+'[2]2'!D27+'[2]3проф'!D27+'[2]3.1'!D27+'[2]4очндист'!D27+'[2]4.1'!D27+'[2]5'!D27+'[2]6'!D27+'[2]7'!D27+'[2]8сем'!D27+'[2]9ин'!D27+'[2]9.1'!D27+'[2]10'!D27+'[2]10.1'!D27+'[2]11'!D27+'[2]12овз'!D27+'[2]12.1'!D27+'[2]13'!D27+'[2]13.1'!D27+'[2]14'!D27+'[2]15адин'!D27+'[2]16'!D27+'[2]17'!D27+'[2]18адовз'!D27+'[2]19'!D27+'[2]20'!D27+'[2]21осн'!D27+'[2]22'!D27+'[2]23проф'!D27+'[2]23.1'!D27+'[2]24очндист'!D27+'[2]24.1'!D27+'[2]24.2'!D27+'[2]25сет'!D27+'[2]26'!D27+'[2]26.1'!D27+'[2]27'!D27+'[2]28'!D27+'[2]29сем'!D27+'[2]30ин'!D27+'[2]30.1'!D27+'[2]31'!D27+'[2]31.1'!D27+'[2]32'!D27+'[2]33овз'!D27+'[2]33.1'!D27+'[2]34'!D27+'[2]34.1'!D27+'[2]35'!D27+'[2]36инад'!D27+'[2]37'!D27+'[2]38'!D27+'[2]39адовз'!D27+'[2]40'!D27+'[2]41'!D27+'[2]42ср'!D27+'[2]43'!D27+'[2]44проф'!D27+'[2]44.1'!D27+'[2]45очн.дист'!D54+'[2]45.1'!D27+'[2]45.2'!D27+'[2]46сет'!D27+'[2]47'!D27+'[2]48'!D27+'[2]49'!D27+'[2]50сем'!D27+'[2]51ин'!D27+'[2]51.1'!D27+'[2]52'!D27+'[2]52.2'!D27+'[2]53'!D27+'[2]53.1'!D27+'[2]54овз'!D27+'[2]54.1'!D27+'[2]55'!D27+'[2]55.1'!D27+'[2]56'!D27+'[2]57инад'!D27+'[2]58'!D27+'[2]59'!D27+'[2]60адовз'!D27+'[2]61'!D27+'[2]62'!D27</f>
        <v>873</v>
      </c>
      <c r="E26" s="43">
        <f t="shared" si="0"/>
        <v>-18</v>
      </c>
      <c r="F26" s="21">
        <f>D26/C26*100</f>
        <v>97.979797979797979</v>
      </c>
    </row>
    <row r="27" spans="1:6" s="6" customFormat="1" x14ac:dyDescent="0.3">
      <c r="A27" s="19">
        <v>24</v>
      </c>
      <c r="B27" s="41" t="s">
        <v>154</v>
      </c>
      <c r="C27" s="42">
        <f>'[2]1нач'!C28+'[2]2'!C28+'[2]3проф'!C28+'[2]3.1'!C28+'[2]4очндист'!C28+'[2]4.1'!C28+'[2]5'!C28+'[2]6'!C28+'[2]7'!C28+'[2]8сем'!C28+'[2]9ин'!C28+'[2]9.1'!C28+'[2]10'!C28+'[2]10.1'!C28+'[2]11'!C28+'[2]12овз'!C28+'[2]12.1'!C28+'[2]13'!C28+'[2]13.1'!C28+'[2]14'!C28+'[2]15адин'!C28+'[2]16'!C28+'[2]17'!C28+'[2]18адовз'!C28+'[2]19'!C28+'[2]20'!C28+'[2]21осн'!C28+'[2]22'!C28+'[2]23проф'!C28+'[2]23.1'!C28+'[2]24очндист'!C28+'[2]24.1'!C28+'[2]24.2'!C28+'[2]25сет'!C28+'[2]26'!C28+'[2]26.1'!C28+'[2]27'!C28+'[2]28'!C28+'[2]29сем'!C28+'[2]30ин'!C28+'[2]30.1'!C28+'[2]31'!C28+'[2]31.1'!C28+'[2]32'!C28+'[2]33овз'!C28+'[2]33.1'!C28+'[2]34'!C28+'[2]34.1'!C28+'[2]35'!C28+'[2]36инад'!C28+'[2]37'!C28+'[2]38'!C28+'[2]39адовз'!C28+'[2]40'!C28+'[2]41'!C28+'[2]42ср'!C28+'[2]43'!C28+'[2]44проф'!C28+'[2]44.1'!C28+'[2]45очн.дист'!C28+'[2]45.1'!C28+'[2]45.2'!C28+'[2]46сет'!C28+'[2]47'!C28+'[2]48'!C28+'[2]49'!C28+'[2]50сем'!C28+'[2]51ин'!C28+'[2]51.1'!C28+'[2]52'!C28+'[2]52.2'!C28+'[2]53'!C28+'[2]53.1'!C28+'[2]54овз'!C28+'[2]54.1'!C28+'[2]55'!C28+'[2]55.1'!C28+'[2]56'!C28+'[2]57инад'!C28+'[2]58'!C28+'[2]59'!C28+'[2]60адовз'!C28+'[2]61'!C28+'[2]62'!C28+'[2]63'!C28+'[2]64'!C28+'[2]65'!C28</f>
        <v>1180</v>
      </c>
      <c r="D27" s="43">
        <f>'[2]1нач'!D28+'[2]2'!D28+'[2]3проф'!D28+'[2]3.1'!D28+'[2]4очндист'!D28+'[2]4.1'!D28+'[2]5'!D28+'[2]6'!D28+'[2]7'!D28+'[2]8сем'!D28+'[2]9ин'!D28+'[2]9.1'!D28+'[2]10'!D28+'[2]10.1'!D28+'[2]11'!D28+'[2]12овз'!D28+'[2]12.1'!D28+'[2]13'!D28+'[2]13.1'!D28+'[2]14'!D28+'[2]15адин'!D28+'[2]16'!D28+'[2]17'!D28+'[2]18адовз'!D28+'[2]19'!D28+'[2]20'!D28+'[2]21осн'!D28+'[2]22'!D28+'[2]23проф'!D28+'[2]23.1'!D28+'[2]24очндист'!D28+'[2]24.1'!D28+'[2]24.2'!D28+'[2]25сет'!D28+'[2]26'!D28+'[2]26.1'!D28+'[2]27'!D28+'[2]28'!D28+'[2]29сем'!D28+'[2]30ин'!D28+'[2]30.1'!D28+'[2]31'!D28+'[2]31.1'!D28+'[2]32'!D28+'[2]33овз'!D28+'[2]33.1'!D28+'[2]34'!D28+'[2]34.1'!D28+'[2]35'!D28+'[2]36инад'!D28+'[2]37'!D28+'[2]38'!D28+'[2]39адовз'!D28+'[2]40'!D28+'[2]41'!D28+'[2]42ср'!D28+'[2]43'!D28+'[2]44проф'!D28+'[2]44.1'!D28+'[2]45очн.дист'!D55+'[2]45.1'!D28+'[2]45.2'!D28+'[2]46сет'!D28+'[2]47'!D28+'[2]48'!D28+'[2]49'!D28+'[2]50сем'!D28+'[2]51ин'!D28+'[2]51.1'!D28+'[2]52'!D28+'[2]52.2'!D28+'[2]53'!D28+'[2]53.1'!D28+'[2]54овз'!D28+'[2]54.1'!D28+'[2]55'!D28+'[2]55.1'!D28+'[2]56'!D28+'[2]57инад'!D28+'[2]58'!D28+'[2]59'!D28+'[2]60адовз'!D28+'[2]61'!D28+'[2]62'!D28</f>
        <v>1159</v>
      </c>
      <c r="E27" s="43">
        <f t="shared" si="0"/>
        <v>-21</v>
      </c>
      <c r="F27" s="21">
        <f>D27/C27*100</f>
        <v>98.220338983050851</v>
      </c>
    </row>
    <row r="28" spans="1:6" s="6" customFormat="1" x14ac:dyDescent="0.3">
      <c r="A28" s="19">
        <v>25</v>
      </c>
      <c r="B28" s="41" t="s">
        <v>155</v>
      </c>
      <c r="C28" s="42">
        <f>'[2]1нач'!C29+'[2]2'!C29+'[2]3проф'!C29+'[2]3.1'!C29+'[2]4очндист'!C29+'[2]4.1'!C29+'[2]5'!C29+'[2]6'!C29+'[2]7'!C29+'[2]8сем'!C29+'[2]9ин'!C29+'[2]9.1'!C29+'[2]10'!C29+'[2]10.1'!C29+'[2]11'!C29+'[2]12овз'!C29+'[2]12.1'!C29+'[2]13'!C29+'[2]13.1'!C29+'[2]14'!C29+'[2]15адин'!C29+'[2]16'!C29+'[2]17'!C29+'[2]18адовз'!C29+'[2]19'!C29+'[2]20'!C29+'[2]21осн'!C29+'[2]22'!C29+'[2]23проф'!C29+'[2]23.1'!C29+'[2]24очндист'!C29+'[2]24.1'!C29+'[2]24.2'!C29+'[2]25сет'!C29+'[2]26'!C29+'[2]26.1'!C29+'[2]27'!C29+'[2]28'!C29+'[2]29сем'!C29+'[2]30ин'!C29+'[2]30.1'!C29+'[2]31'!C29+'[2]31.1'!C29+'[2]32'!C29+'[2]33овз'!C29+'[2]33.1'!C29+'[2]34'!C29+'[2]34.1'!C29+'[2]35'!C29+'[2]36инад'!C29+'[2]37'!C29+'[2]38'!C29+'[2]39адовз'!C29+'[2]40'!C29+'[2]41'!C29+'[2]42ср'!C29+'[2]43'!C29+'[2]44проф'!C29+'[2]44.1'!C29+'[2]45очн.дист'!C29+'[2]45.1'!C29+'[2]45.2'!C29+'[2]46сет'!C29+'[2]47'!C29+'[2]48'!C29+'[2]49'!C29+'[2]50сем'!C29+'[2]51ин'!C29+'[2]51.1'!C29+'[2]52'!C29+'[2]52.2'!C29+'[2]53'!C29+'[2]53.1'!C29+'[2]54овз'!C29+'[2]54.1'!C29+'[2]55'!C29+'[2]55.1'!C29+'[2]56'!C29+'[2]57инад'!C29+'[2]58'!C29+'[2]59'!C29+'[2]60адовз'!C29+'[2]61'!C29+'[2]62'!C29+'[2]63'!C29+'[2]64'!C29+'[2]65'!C29</f>
        <v>763</v>
      </c>
      <c r="D28" s="43">
        <f>'[2]1нач'!D29+'[2]2'!D29+'[2]3проф'!D29+'[2]3.1'!D29+'[2]4очндист'!D29+'[2]4.1'!D29+'[2]5'!D29+'[2]6'!D29+'[2]7'!D29+'[2]8сем'!D29+'[2]9ин'!D29+'[2]9.1'!D29+'[2]10'!D29+'[2]10.1'!D29+'[2]11'!D29+'[2]12овз'!D29+'[2]12.1'!D29+'[2]13'!D29+'[2]13.1'!D29+'[2]14'!D29+'[2]15адин'!D29+'[2]16'!D29+'[2]17'!D29+'[2]18адовз'!D29+'[2]19'!D29+'[2]20'!D29+'[2]21осн'!D29+'[2]22'!D29+'[2]23проф'!D29+'[2]23.1'!D29+'[2]24очндист'!D29+'[2]24.1'!D29+'[2]24.2'!D29+'[2]25сет'!D29+'[2]26'!D29+'[2]26.1'!D29+'[2]27'!D29+'[2]28'!D29+'[2]29сем'!D29+'[2]30ин'!D29+'[2]30.1'!D29+'[2]31'!D29+'[2]31.1'!D29+'[2]32'!D29+'[2]33овз'!D29+'[2]33.1'!D29+'[2]34'!D29+'[2]34.1'!D29+'[2]35'!D29+'[2]36инад'!D29+'[2]37'!D29+'[2]38'!D29+'[2]39адовз'!D29+'[2]40'!D29+'[2]41'!D29+'[2]42ср'!D29+'[2]43'!D29+'[2]44проф'!D29+'[2]44.1'!D29+'[2]45очн.дист'!D56+'[2]45.1'!D29+'[2]45.2'!D29+'[2]46сет'!D29+'[2]47'!D29+'[2]48'!D29+'[2]49'!D29+'[2]50сем'!D29+'[2]51ин'!D29+'[2]51.1'!D29+'[2]52'!D29+'[2]52.2'!D29+'[2]53'!D29+'[2]53.1'!D29+'[2]54овз'!D29+'[2]54.1'!D29+'[2]55'!D29+'[2]55.1'!D29+'[2]56'!D29+'[2]57инад'!D29+'[2]58'!D29+'[2]59'!D29+'[2]60адовз'!D29+'[2]61'!D29+'[2]62'!D29</f>
        <v>764</v>
      </c>
      <c r="E28" s="43">
        <f t="shared" si="0"/>
        <v>1</v>
      </c>
      <c r="F28" s="21">
        <f>D28/C28*100</f>
        <v>100.1310615989515</v>
      </c>
    </row>
    <row r="29" spans="1:6" s="6" customFormat="1" x14ac:dyDescent="0.3">
      <c r="A29" s="19">
        <v>26</v>
      </c>
      <c r="B29" s="44" t="s">
        <v>156</v>
      </c>
      <c r="C29" s="42">
        <f>'[2]1нач'!C30+'[2]2'!C30+'[2]3проф'!C30+'[2]3.1'!C30+'[2]4очндист'!C30+'[2]4.1'!C30+'[2]5'!C30+'[2]6'!C30+'[2]7'!C30+'[2]8сем'!C30+'[2]9ин'!C30+'[2]9.1'!C30+'[2]10'!C30+'[2]10.1'!C30+'[2]11'!C30+'[2]12овз'!C30+'[2]12.1'!C30+'[2]13'!C30+'[2]13.1'!C30+'[2]14'!C30+'[2]15адин'!C30+'[2]16'!C30+'[2]17'!C30+'[2]18адовз'!C30+'[2]19'!C30+'[2]20'!C30+'[2]21осн'!C30+'[2]22'!C30+'[2]23проф'!C30+'[2]23.1'!C30+'[2]24очндист'!C30+'[2]24.1'!C30+'[2]24.2'!C30+'[2]25сет'!C30+'[2]26'!C30+'[2]26.1'!C30+'[2]27'!C30+'[2]28'!C30+'[2]29сем'!C30+'[2]30ин'!C30+'[2]30.1'!C30+'[2]31'!C30+'[2]31.1'!C30+'[2]32'!C30+'[2]33овз'!C30+'[2]33.1'!C30+'[2]34'!C30+'[2]34.1'!C30+'[2]35'!C30+'[2]36инад'!C30+'[2]37'!C30+'[2]38'!C30+'[2]39адовз'!C30+'[2]40'!C30+'[2]41'!C30+'[2]42ср'!C30+'[2]43'!C30+'[2]44проф'!C30+'[2]44.1'!C30+'[2]45очн.дист'!C30+'[2]45.1'!C30+'[2]45.2'!C30+'[2]46сет'!C30+'[2]47'!C30+'[2]48'!C30+'[2]49'!C30+'[2]50сем'!C30+'[2]51ин'!C30+'[2]51.1'!C30+'[2]52'!C30+'[2]52.2'!C30+'[2]53'!C30+'[2]53.1'!C30+'[2]54овз'!C30+'[2]54.1'!C30+'[2]55'!C30+'[2]55.1'!C30+'[2]56'!C30+'[2]57инад'!C30+'[2]58'!C30+'[2]59'!C30+'[2]60адовз'!C30+'[2]61'!C30+'[2]62'!C30+'[2]63'!C30+'[2]64'!C30+'[2]65'!C30</f>
        <v>912</v>
      </c>
      <c r="D29" s="43">
        <f>'[2]1нач'!D30+'[2]2'!D30+'[2]3проф'!D30+'[2]3.1'!D30+'[2]4очндист'!D30+'[2]4.1'!D30+'[2]5'!D30+'[2]6'!D30+'[2]7'!D30+'[2]8сем'!D30+'[2]9ин'!D30+'[2]9.1'!D30+'[2]10'!D30+'[2]10.1'!D30+'[2]11'!D30+'[2]12овз'!D30+'[2]12.1'!D30+'[2]13'!D30+'[2]13.1'!D30+'[2]14'!D30+'[2]15адин'!D30+'[2]16'!D30+'[2]17'!D30+'[2]18адовз'!D30+'[2]19'!D30+'[2]20'!D30+'[2]21осн'!D30+'[2]22'!D30+'[2]23проф'!D30+'[2]23.1'!D30+'[2]24очндист'!D30+'[2]24.1'!D30+'[2]24.2'!D30+'[2]25сет'!D30+'[2]26'!D30+'[2]26.1'!D30+'[2]27'!D30+'[2]28'!D30+'[2]29сем'!D30+'[2]30ин'!D30+'[2]30.1'!D30+'[2]31'!D30+'[2]31.1'!D30+'[2]32'!D30+'[2]33овз'!D30+'[2]33.1'!D30+'[2]34'!D30+'[2]34.1'!D30+'[2]35'!D30+'[2]36инад'!D30+'[2]37'!D30+'[2]38'!D30+'[2]39адовз'!D30+'[2]40'!D30+'[2]41'!D30+'[2]42ср'!D30+'[2]43'!D30+'[2]44проф'!D30+'[2]44.1'!D30+'[2]45очн.дист'!D57+'[2]45.1'!D30+'[2]45.2'!D30+'[2]46сет'!D30+'[2]47'!D30+'[2]48'!D30+'[2]49'!D30+'[2]50сем'!D30+'[2]51ин'!D30+'[2]51.1'!D30+'[2]52'!D30+'[2]52.2'!D30+'[2]53'!D30+'[2]53.1'!D30+'[2]54овз'!D30+'[2]54.1'!D30+'[2]55'!D30+'[2]55.1'!D30+'[2]56'!D30+'[2]57инад'!D30+'[2]58'!D30+'[2]59'!D30+'[2]60адовз'!D30+'[2]61'!D30+'[2]62'!D30</f>
        <v>913</v>
      </c>
      <c r="E29" s="43">
        <f t="shared" si="0"/>
        <v>1</v>
      </c>
      <c r="F29" s="21">
        <f>D29/C29*100</f>
        <v>100.10964912280701</v>
      </c>
    </row>
    <row r="30" spans="1:6" s="6" customFormat="1" x14ac:dyDescent="0.3">
      <c r="A30" s="19">
        <v>27</v>
      </c>
      <c r="B30" s="44" t="s">
        <v>157</v>
      </c>
      <c r="C30" s="42">
        <f>'[2]1нач'!C31+'[2]2'!C31+'[2]3проф'!C31+'[2]3.1'!C31+'[2]4очндист'!C31+'[2]4.1'!C31+'[2]5'!C31+'[2]6'!C31+'[2]7'!C31+'[2]8сем'!C31+'[2]9ин'!C31+'[2]9.1'!C31+'[2]10'!C31+'[2]10.1'!C31+'[2]11'!C31+'[2]12овз'!C31+'[2]12.1'!C31+'[2]13'!C31+'[2]13.1'!C31+'[2]14'!C31+'[2]15адин'!C31+'[2]16'!C31+'[2]17'!C31+'[2]18адовз'!C31+'[2]19'!C31+'[2]20'!C31+'[2]21осн'!C31+'[2]22'!C31+'[2]23проф'!C31+'[2]23.1'!C31+'[2]24очндист'!C31+'[2]24.1'!C31+'[2]24.2'!C31+'[2]25сет'!C31+'[2]26'!C31+'[2]26.1'!C31+'[2]27'!C31+'[2]28'!C31+'[2]29сем'!C31+'[2]30ин'!C31+'[2]30.1'!C31+'[2]31'!C31+'[2]31.1'!C31+'[2]32'!C31+'[2]33овз'!C31+'[2]33.1'!C31+'[2]34'!C31+'[2]34.1'!C31+'[2]35'!C31+'[2]36инад'!C31+'[2]37'!C31+'[2]38'!C31+'[2]39адовз'!C31+'[2]40'!C31+'[2]41'!C31+'[2]42ср'!C31+'[2]43'!C31+'[2]44проф'!C31+'[2]44.1'!C31+'[2]45очн.дист'!C31+'[2]45.1'!C31+'[2]45.2'!C31+'[2]46сет'!C31+'[2]47'!C31+'[2]48'!C31+'[2]49'!C31+'[2]50сем'!C31+'[2]51ин'!C31+'[2]51.1'!C31+'[2]52'!C31+'[2]52.2'!C31+'[2]53'!C31+'[2]53.1'!C31+'[2]54овз'!C31+'[2]54.1'!C31+'[2]55'!C31+'[2]55.1'!C31+'[2]56'!C31+'[2]57инад'!C31+'[2]58'!C31+'[2]59'!C31+'[2]60адовз'!C31+'[2]61'!C31+'[2]62'!C31+'[2]63'!C31+'[2]64'!C31+'[2]65'!C31</f>
        <v>1092</v>
      </c>
      <c r="D30" s="43">
        <f>'[2]1нач'!D31+'[2]2'!D31+'[2]3проф'!D31+'[2]3.1'!D31+'[2]4очндист'!D31+'[2]4.1'!D31+'[2]5'!D31+'[2]6'!D31+'[2]7'!D31+'[2]8сем'!D31+'[2]9ин'!D31+'[2]9.1'!D31+'[2]10'!D31+'[2]10.1'!D31+'[2]11'!D31+'[2]12овз'!D31+'[2]12.1'!D31+'[2]13'!D31+'[2]13.1'!D31+'[2]14'!D31+'[2]15адин'!D31+'[2]16'!D31+'[2]17'!D31+'[2]18адовз'!D31+'[2]19'!D31+'[2]20'!D31+'[2]21осн'!D31+'[2]22'!D31+'[2]23проф'!D31+'[2]23.1'!D31+'[2]24очндист'!D31+'[2]24.1'!D31+'[2]24.2'!D31+'[2]25сет'!D31+'[2]26'!D31+'[2]26.1'!D31+'[2]27'!D31+'[2]28'!D31+'[2]29сем'!D31+'[2]30ин'!D31+'[2]30.1'!D31+'[2]31'!D31+'[2]31.1'!D31+'[2]32'!D31+'[2]33овз'!D31+'[2]33.1'!D31+'[2]34'!D31+'[2]34.1'!D31+'[2]35'!D31+'[2]36инад'!D31+'[2]37'!D31+'[2]38'!D31+'[2]39адовз'!D31+'[2]40'!D31+'[2]41'!D31+'[2]42ср'!D31+'[2]43'!D31+'[2]44проф'!D31+'[2]44.1'!D31+'[2]45очн.дист'!D58+'[2]45.1'!D31+'[2]45.2'!D31+'[2]46сет'!D31+'[2]47'!D31+'[2]48'!D31+'[2]49'!D31+'[2]50сем'!D31+'[2]51ин'!D31+'[2]51.1'!D31+'[2]52'!D31+'[2]52.2'!D31+'[2]53'!D31+'[2]53.1'!D31+'[2]54овз'!D31+'[2]54.1'!D31+'[2]55'!D31+'[2]55.1'!D31+'[2]56'!D31+'[2]57инад'!D31+'[2]58'!D31+'[2]59'!D31+'[2]60адовз'!D31+'[2]61'!D31+'[2]62'!D31</f>
        <v>1096</v>
      </c>
      <c r="E30" s="43">
        <f t="shared" si="0"/>
        <v>4</v>
      </c>
      <c r="F30" s="21">
        <f>D30/C30*100</f>
        <v>100.36630036630036</v>
      </c>
    </row>
    <row r="31" spans="1:6" s="6" customFormat="1" x14ac:dyDescent="0.3">
      <c r="A31" s="19">
        <v>28</v>
      </c>
      <c r="B31" s="41" t="s">
        <v>158</v>
      </c>
      <c r="C31" s="42">
        <f>'[2]1нач'!C32+'[2]2'!C32+'[2]3проф'!C32+'[2]3.1'!C32+'[2]4очндист'!C32+'[2]4.1'!C32+'[2]5'!C32+'[2]6'!C32+'[2]7'!C32+'[2]8сем'!C32+'[2]9ин'!C32+'[2]9.1'!C32+'[2]10'!C32+'[2]10.1'!C32+'[2]11'!C32+'[2]12овз'!C32+'[2]12.1'!C32+'[2]13'!C32+'[2]13.1'!C32+'[2]14'!C32+'[2]15адин'!C32+'[2]16'!C32+'[2]17'!C32+'[2]18адовз'!C32+'[2]19'!C32+'[2]20'!C32+'[2]21осн'!C32+'[2]22'!C32+'[2]23проф'!C32+'[2]23.1'!C32+'[2]24очндист'!C32+'[2]24.1'!C32+'[2]24.2'!C32+'[2]25сет'!C32+'[2]26'!C32+'[2]26.1'!C32+'[2]27'!C32+'[2]28'!C32+'[2]29сем'!C32+'[2]30ин'!C32+'[2]30.1'!C32+'[2]31'!C32+'[2]31.1'!C32+'[2]32'!C32+'[2]33овз'!C32+'[2]33.1'!C32+'[2]34'!C32+'[2]34.1'!C32+'[2]35'!C32+'[2]36инад'!C32+'[2]37'!C32+'[2]38'!C32+'[2]39адовз'!C32+'[2]40'!C32+'[2]41'!C32+'[2]42ср'!C32+'[2]43'!C32+'[2]44проф'!C32+'[2]44.1'!C32+'[2]45очн.дист'!C32+'[2]45.1'!C32+'[2]45.2'!C32+'[2]46сет'!C32+'[2]47'!C32+'[2]48'!C32+'[2]49'!C32+'[2]50сем'!C32+'[2]51ин'!C32+'[2]51.1'!C32+'[2]52'!C32+'[2]52.2'!C32+'[2]53'!C32+'[2]53.1'!C32+'[2]54овз'!C32+'[2]54.1'!C32+'[2]55'!C32+'[2]55.1'!C32+'[2]56'!C32+'[2]57инад'!C32+'[2]58'!C32+'[2]59'!C32+'[2]60адовз'!C32+'[2]61'!C32+'[2]62'!C32+'[2]63'!C32+'[2]64'!C32+'[2]65'!C32</f>
        <v>563</v>
      </c>
      <c r="D31" s="43">
        <f>'[2]1нач'!D32+'[2]2'!D32+'[2]3проф'!D32+'[2]3.1'!D32+'[2]4очндист'!D32+'[2]4.1'!D32+'[2]5'!D32+'[2]6'!D32+'[2]7'!D32+'[2]8сем'!D32+'[2]9ин'!D32+'[2]9.1'!D32+'[2]10'!D32+'[2]10.1'!D32+'[2]11'!D32+'[2]12овз'!D32+'[2]12.1'!D32+'[2]13'!D32+'[2]13.1'!D32+'[2]14'!D32+'[2]15адин'!D32+'[2]16'!D32+'[2]17'!D32+'[2]18адовз'!D32+'[2]19'!D32+'[2]20'!D32+'[2]21осн'!D32+'[2]22'!D32+'[2]23проф'!D32+'[2]23.1'!D32+'[2]24очндист'!D32+'[2]24.1'!D32+'[2]24.2'!D32+'[2]25сет'!D32+'[2]26'!D32+'[2]26.1'!D32+'[2]27'!D32+'[2]28'!D32+'[2]29сем'!D32+'[2]30ин'!D32+'[2]30.1'!D32+'[2]31'!D32+'[2]31.1'!D32+'[2]32'!D32+'[2]33овз'!D32+'[2]33.1'!D32+'[2]34'!D32+'[2]34.1'!D32+'[2]35'!D32+'[2]36инад'!D32+'[2]37'!D32+'[2]38'!D32+'[2]39адовз'!D32+'[2]40'!D32+'[2]41'!D32+'[2]42ср'!D32+'[2]43'!D32+'[2]44проф'!D32+'[2]44.1'!D32+'[2]45очн.дист'!D59+'[2]45.1'!D32+'[2]45.2'!D32+'[2]46сет'!D32+'[2]47'!D32+'[2]48'!D32+'[2]49'!D32+'[2]50сем'!D32+'[2]51ин'!D32+'[2]51.1'!D32+'[2]52'!D32+'[2]52.2'!D32+'[2]53'!D32+'[2]53.1'!D32+'[2]54овз'!D32+'[2]54.1'!D32+'[2]55'!D32+'[2]55.1'!D32+'[2]56'!D32+'[2]57инад'!D32+'[2]58'!D32+'[2]59'!D32+'[2]60адовз'!D32+'[2]61'!D32+'[2]62'!D32</f>
        <v>557</v>
      </c>
      <c r="E31" s="43">
        <f t="shared" si="0"/>
        <v>-6</v>
      </c>
      <c r="F31" s="21">
        <f>D31/C31*100</f>
        <v>98.93428063943162</v>
      </c>
    </row>
    <row r="32" spans="1:6" s="6" customFormat="1" x14ac:dyDescent="0.3">
      <c r="A32" s="19">
        <v>29</v>
      </c>
      <c r="B32" s="41" t="s">
        <v>159</v>
      </c>
      <c r="C32" s="42">
        <f>'[2]1нач'!C33+'[2]2'!C33+'[2]3проф'!C33+'[2]3.1'!C33+'[2]4очндист'!C33+'[2]4.1'!C33+'[2]5'!C33+'[2]6'!C33+'[2]7'!C33+'[2]8сем'!C33+'[2]9ин'!C33+'[2]9.1'!C33+'[2]10'!C33+'[2]10.1'!C33+'[2]11'!C33+'[2]12овз'!C33+'[2]12.1'!C33+'[2]13'!C33+'[2]13.1'!C33+'[2]14'!C33+'[2]15адин'!C33+'[2]16'!C33+'[2]17'!C33+'[2]18адовз'!C33+'[2]19'!C33+'[2]20'!C33+'[2]21осн'!C33+'[2]22'!C33+'[2]23проф'!C33+'[2]23.1'!C33+'[2]24очндист'!C33+'[2]24.1'!C33+'[2]24.2'!C33+'[2]25сет'!C33+'[2]26'!C33+'[2]26.1'!C33+'[2]27'!C33+'[2]28'!C33+'[2]29сем'!C33+'[2]30ин'!C33+'[2]30.1'!C33+'[2]31'!C33+'[2]31.1'!C33+'[2]32'!C33+'[2]33овз'!C33+'[2]33.1'!C33+'[2]34'!C33+'[2]34.1'!C33+'[2]35'!C33+'[2]36инад'!C33+'[2]37'!C33+'[2]38'!C33+'[2]39адовз'!C33+'[2]40'!C33+'[2]41'!C33+'[2]42ср'!C33+'[2]43'!C33+'[2]44проф'!C33+'[2]44.1'!C33+'[2]45очн.дист'!C33+'[2]45.1'!C33+'[2]45.2'!C33+'[2]46сет'!C33+'[2]47'!C33+'[2]48'!C33+'[2]49'!C33+'[2]50сем'!C33+'[2]51ин'!C33+'[2]51.1'!C33+'[2]52'!C33+'[2]52.2'!C33+'[2]53'!C33+'[2]53.1'!C33+'[2]54овз'!C33+'[2]54.1'!C33+'[2]55'!C33+'[2]55.1'!C33+'[2]56'!C33+'[2]57инад'!C33+'[2]58'!C33+'[2]59'!C33+'[2]60адовз'!C33+'[2]61'!C33+'[2]62'!C33+'[2]63'!C33+'[2]64'!C33+'[2]65'!C33</f>
        <v>790</v>
      </c>
      <c r="D32" s="43">
        <f>'[2]1нач'!D33+'[2]2'!D33+'[2]3проф'!D33+'[2]3.1'!D33+'[2]4очндист'!D33+'[2]4.1'!D33+'[2]5'!D33+'[2]6'!D33+'[2]7'!D33+'[2]8сем'!D33+'[2]9ин'!D33+'[2]9.1'!D33+'[2]10'!D33+'[2]10.1'!D33+'[2]11'!D33+'[2]12овз'!D33+'[2]12.1'!D33+'[2]13'!D33+'[2]13.1'!D33+'[2]14'!D33+'[2]15адин'!D33+'[2]16'!D33+'[2]17'!D33+'[2]18адовз'!D33+'[2]19'!D33+'[2]20'!D33+'[2]21осн'!D33+'[2]22'!D33+'[2]23проф'!D33+'[2]23.1'!D33+'[2]24очндист'!D33+'[2]24.1'!D33+'[2]24.2'!D33+'[2]25сет'!D33+'[2]26'!D33+'[2]26.1'!D33+'[2]27'!D33+'[2]28'!D33+'[2]29сем'!D33+'[2]30ин'!D33+'[2]30.1'!D33+'[2]31'!D33+'[2]31.1'!D33+'[2]32'!D33+'[2]33овз'!D33+'[2]33.1'!D33+'[2]34'!D33+'[2]34.1'!D33+'[2]35'!D33+'[2]36инад'!D33+'[2]37'!D33+'[2]38'!D33+'[2]39адовз'!D33+'[2]40'!D33+'[2]41'!D33+'[2]42ср'!D33+'[2]43'!D33+'[2]44проф'!D33+'[2]44.1'!D33+'[2]45очн.дист'!D60+'[2]45.1'!D33+'[2]45.2'!D33+'[2]46сет'!D33+'[2]47'!D33+'[2]48'!D33+'[2]49'!D33+'[2]50сем'!D33+'[2]51ин'!D33+'[2]51.1'!D33+'[2]52'!D33+'[2]52.2'!D33+'[2]53'!D33+'[2]53.1'!D33+'[2]54овз'!D33+'[2]54.1'!D33+'[2]55'!D33+'[2]55.1'!D33+'[2]56'!D33+'[2]57инад'!D33+'[2]58'!D33+'[2]59'!D33+'[2]60адовз'!D33+'[2]61'!D33+'[2]62'!D33</f>
        <v>778</v>
      </c>
      <c r="E32" s="43">
        <f t="shared" si="0"/>
        <v>-12</v>
      </c>
      <c r="F32" s="21">
        <f>D32/C32*100</f>
        <v>98.481012658227854</v>
      </c>
    </row>
    <row r="33" spans="1:6" s="6" customFormat="1" x14ac:dyDescent="0.3">
      <c r="A33" s="19">
        <v>30</v>
      </c>
      <c r="B33" s="41" t="s">
        <v>160</v>
      </c>
      <c r="C33" s="42">
        <f>'[2]1нач'!C34+'[2]2'!C34+'[2]3проф'!C34+'[2]3.1'!C34+'[2]4очндист'!C34+'[2]4.1'!C34+'[2]5'!C34+'[2]6'!C34+'[2]7'!C34+'[2]8сем'!C34+'[2]9ин'!C34+'[2]9.1'!C34+'[2]10'!C34+'[2]10.1'!C34+'[2]11'!C34+'[2]12овз'!C34+'[2]12.1'!C34+'[2]13'!C34+'[2]13.1'!C34+'[2]14'!C34+'[2]15адин'!C34+'[2]16'!C34+'[2]17'!C34+'[2]18адовз'!C34+'[2]19'!C34+'[2]20'!C34+'[2]21осн'!C34+'[2]22'!C34+'[2]23проф'!C34+'[2]23.1'!C34+'[2]24очндист'!C34+'[2]24.1'!C34+'[2]24.2'!C34+'[2]25сет'!C34+'[2]26'!C34+'[2]26.1'!C34+'[2]27'!C34+'[2]28'!C34+'[2]29сем'!C34+'[2]30ин'!C34+'[2]30.1'!C34+'[2]31'!C34+'[2]31.1'!C34+'[2]32'!C34+'[2]33овз'!C34+'[2]33.1'!C34+'[2]34'!C34+'[2]34.1'!C34+'[2]35'!C34+'[2]36инад'!C34+'[2]37'!C34+'[2]38'!C34+'[2]39адовз'!C34+'[2]40'!C34+'[2]41'!C34+'[2]42ср'!C34+'[2]43'!C34+'[2]44проф'!C34+'[2]44.1'!C34+'[2]45очн.дист'!C34+'[2]45.1'!C34+'[2]45.2'!C34+'[2]46сет'!C34+'[2]47'!C34+'[2]48'!C34+'[2]49'!C34+'[2]50сем'!C34+'[2]51ин'!C34+'[2]51.1'!C34+'[2]52'!C34+'[2]52.2'!C34+'[2]53'!C34+'[2]53.1'!C34+'[2]54овз'!C34+'[2]54.1'!C34+'[2]55'!C34+'[2]55.1'!C34+'[2]56'!C34+'[2]57инад'!C34+'[2]58'!C34+'[2]59'!C34+'[2]60адовз'!C34+'[2]61'!C34+'[2]62'!C34+'[2]63'!C34+'[2]64'!C34+'[2]65'!C34</f>
        <v>1023</v>
      </c>
      <c r="D33" s="43">
        <f>'[2]1нач'!D34+'[2]2'!D34+'[2]3проф'!D34+'[2]3.1'!D34+'[2]4очндист'!D34+'[2]4.1'!D34+'[2]5'!D34+'[2]6'!D34+'[2]7'!D34+'[2]8сем'!D34+'[2]9ин'!D34+'[2]9.1'!D34+'[2]10'!D34+'[2]10.1'!D34+'[2]11'!D34+'[2]12овз'!D34+'[2]12.1'!D34+'[2]13'!D34+'[2]13.1'!D34+'[2]14'!D34+'[2]15адин'!D34+'[2]16'!D34+'[2]17'!D34+'[2]18адовз'!D34+'[2]19'!D34+'[2]20'!D34+'[2]21осн'!D34+'[2]22'!D34+'[2]23проф'!D34+'[2]23.1'!D34+'[2]24очндист'!D34+'[2]24.1'!D34+'[2]24.2'!D34+'[2]25сет'!D34+'[2]26'!D34+'[2]26.1'!D34+'[2]27'!D34+'[2]28'!D34+'[2]29сем'!D34+'[2]30ин'!D34+'[2]30.1'!D34+'[2]31'!D34+'[2]31.1'!D34+'[2]32'!D34+'[2]33овз'!D34+'[2]33.1'!D34+'[2]34'!D34+'[2]34.1'!D34+'[2]35'!D34+'[2]36инад'!D34+'[2]37'!D34+'[2]38'!D34+'[2]39адовз'!D34+'[2]40'!D34+'[2]41'!D34+'[2]42ср'!D34+'[2]43'!D34+'[2]44проф'!D34+'[2]44.1'!D34+'[2]45очн.дист'!D61+'[2]45.1'!D34+'[2]45.2'!D34+'[2]46сет'!D34+'[2]47'!D34+'[2]48'!D34+'[2]49'!D34+'[2]50сем'!D34+'[2]51ин'!D34+'[2]51.1'!D34+'[2]52'!D34+'[2]52.2'!D34+'[2]53'!D34+'[2]53.1'!D34+'[2]54овз'!D34+'[2]54.1'!D34+'[2]55'!D34+'[2]55.1'!D34+'[2]56'!D34+'[2]57инад'!D34+'[2]58'!D34+'[2]59'!D34+'[2]60адовз'!D34+'[2]61'!D34+'[2]62'!D34</f>
        <v>1022</v>
      </c>
      <c r="E33" s="43">
        <f t="shared" si="0"/>
        <v>-1</v>
      </c>
      <c r="F33" s="21">
        <f>D33/C33*100</f>
        <v>99.902248289345067</v>
      </c>
    </row>
    <row r="34" spans="1:6" s="6" customFormat="1" x14ac:dyDescent="0.3">
      <c r="A34" s="19">
        <v>31</v>
      </c>
      <c r="B34" s="41" t="s">
        <v>161</v>
      </c>
      <c r="C34" s="42">
        <f>'[2]1нач'!C35+'[2]2'!C35+'[2]3проф'!C35+'[2]3.1'!C35+'[2]4очндист'!C35+'[2]4.1'!C35+'[2]5'!C35+'[2]6'!C35+'[2]7'!C35+'[2]8сем'!C35+'[2]9ин'!C35+'[2]9.1'!C35+'[2]10'!C35+'[2]10.1'!C35+'[2]11'!C35+'[2]12овз'!C35+'[2]12.1'!C35+'[2]13'!C35+'[2]13.1'!C35+'[2]14'!C35+'[2]15адин'!C35+'[2]16'!C35+'[2]17'!C35+'[2]18адовз'!C35+'[2]19'!C35+'[2]20'!C35+'[2]21осн'!C35+'[2]22'!C35+'[2]23проф'!C35+'[2]23.1'!C35+'[2]24очндист'!C35+'[2]24.1'!C35+'[2]24.2'!C35+'[2]25сет'!C35+'[2]26'!C35+'[2]26.1'!C35+'[2]27'!C35+'[2]28'!C35+'[2]29сем'!C35+'[2]30ин'!C35+'[2]30.1'!C35+'[2]31'!C35+'[2]31.1'!C35+'[2]32'!C35+'[2]33овз'!C35+'[2]33.1'!C35+'[2]34'!C35+'[2]34.1'!C35+'[2]35'!C35+'[2]36инад'!C35+'[2]37'!C35+'[2]38'!C35+'[2]39адовз'!C35+'[2]40'!C35+'[2]41'!C35+'[2]42ср'!C35+'[2]43'!C35+'[2]44проф'!C35+'[2]44.1'!C35+'[2]45очн.дист'!C35+'[2]45.1'!C35+'[2]45.2'!C35+'[2]46сет'!C35+'[2]47'!C35+'[2]48'!C35+'[2]49'!C35+'[2]50сем'!C35+'[2]51ин'!C35+'[2]51.1'!C35+'[2]52'!C35+'[2]52.2'!C35+'[2]53'!C35+'[2]53.1'!C35+'[2]54овз'!C35+'[2]54.1'!C35+'[2]55'!C35+'[2]55.1'!C35+'[2]56'!C35+'[2]57инад'!C35+'[2]58'!C35+'[2]59'!C35+'[2]60адовз'!C35+'[2]61'!C35+'[2]62'!C35+'[2]63'!C35+'[2]64'!C35+'[2]65'!C35</f>
        <v>961</v>
      </c>
      <c r="D34" s="43">
        <f>'[2]1нач'!D35+'[2]2'!D35+'[2]3проф'!D35+'[2]3.1'!D35+'[2]4очндист'!D35+'[2]4.1'!D35+'[2]5'!D35+'[2]6'!D35+'[2]7'!D35+'[2]8сем'!D35+'[2]9ин'!D35+'[2]9.1'!D35+'[2]10'!D35+'[2]10.1'!D35+'[2]11'!D35+'[2]12овз'!D35+'[2]12.1'!D35+'[2]13'!D35+'[2]13.1'!D35+'[2]14'!D35+'[2]15адин'!D35+'[2]16'!D35+'[2]17'!D35+'[2]18адовз'!D35+'[2]19'!D35+'[2]20'!D35+'[2]21осн'!D35+'[2]22'!D35+'[2]23проф'!D35+'[2]23.1'!D35+'[2]24очндист'!D35+'[2]24.1'!D35+'[2]24.2'!D35+'[2]25сет'!D35+'[2]26'!D35+'[2]26.1'!D35+'[2]27'!D35+'[2]28'!D35+'[2]29сем'!D35+'[2]30ин'!D35+'[2]30.1'!D35+'[2]31'!D35+'[2]31.1'!D35+'[2]32'!D35+'[2]33овз'!D35+'[2]33.1'!D35+'[2]34'!D35+'[2]34.1'!D35+'[2]35'!D35+'[2]36инад'!D35+'[2]37'!D35+'[2]38'!D35+'[2]39адовз'!D35+'[2]40'!D35+'[2]41'!D35+'[2]42ср'!D35+'[2]43'!D35+'[2]44проф'!D35+'[2]44.1'!D35+'[2]45очн.дист'!D62+'[2]45.1'!D35+'[2]45.2'!D35+'[2]46сет'!D35+'[2]47'!D35+'[2]48'!D35+'[2]49'!D35+'[2]50сем'!D35+'[2]51ин'!D35+'[2]51.1'!D35+'[2]52'!D35+'[2]52.2'!D35+'[2]53'!D35+'[2]53.1'!D35+'[2]54овз'!D35+'[2]54.1'!D35+'[2]55'!D35+'[2]55.1'!D35+'[2]56'!D35+'[2]57инад'!D35+'[2]58'!D35+'[2]59'!D35+'[2]60адовз'!D35+'[2]61'!D35+'[2]62'!D35</f>
        <v>959</v>
      </c>
      <c r="E34" s="43">
        <f t="shared" si="0"/>
        <v>-2</v>
      </c>
      <c r="F34" s="21">
        <f>D34/C34*100</f>
        <v>99.791883454734659</v>
      </c>
    </row>
    <row r="35" spans="1:6" s="6" customFormat="1" x14ac:dyDescent="0.3">
      <c r="A35" s="19">
        <v>32</v>
      </c>
      <c r="B35" s="41" t="s">
        <v>162</v>
      </c>
      <c r="C35" s="42">
        <f>'[2]1нач'!C36+'[2]2'!C36+'[2]3проф'!C36+'[2]3.1'!C36+'[2]4очндист'!C36+'[2]4.1'!C36+'[2]5'!C36+'[2]6'!C36+'[2]7'!C36+'[2]8сем'!C36+'[2]9ин'!C36+'[2]9.1'!C36+'[2]10'!C36+'[2]10.1'!C36+'[2]11'!C36+'[2]12овз'!C36+'[2]12.1'!C36+'[2]13'!C36+'[2]13.1'!C36+'[2]14'!C36+'[2]15адин'!C36+'[2]16'!C36+'[2]17'!C36+'[2]18адовз'!C36+'[2]19'!C36+'[2]20'!C36+'[2]21осн'!C36+'[2]22'!C36+'[2]23проф'!C36+'[2]23.1'!C36+'[2]24очндист'!C36+'[2]24.1'!C36+'[2]24.2'!C36+'[2]25сет'!C36+'[2]26'!C36+'[2]26.1'!C36+'[2]27'!C36+'[2]28'!C36+'[2]29сем'!C36+'[2]30ин'!C36+'[2]30.1'!C36+'[2]31'!C36+'[2]31.1'!C36+'[2]32'!C36+'[2]33овз'!C36+'[2]33.1'!C36+'[2]34'!C36+'[2]34.1'!C36+'[2]35'!C36+'[2]36инад'!C36+'[2]37'!C36+'[2]38'!C36+'[2]39адовз'!C36+'[2]40'!C36+'[2]41'!C36+'[2]42ср'!C36+'[2]43'!C36+'[2]44проф'!C36+'[2]44.1'!C36+'[2]45очн.дист'!C36+'[2]45.1'!C36+'[2]45.2'!C36+'[2]46сет'!C36+'[2]47'!C36+'[2]48'!C36+'[2]49'!C36+'[2]50сем'!C36+'[2]51ин'!C36+'[2]51.1'!C36+'[2]52'!C36+'[2]52.2'!C36+'[2]53'!C36+'[2]53.1'!C36+'[2]54овз'!C36+'[2]54.1'!C36+'[2]55'!C36+'[2]55.1'!C36+'[2]56'!C36+'[2]57инад'!C36+'[2]58'!C36+'[2]59'!C36+'[2]60адовз'!C36+'[2]61'!C36+'[2]62'!C36+'[2]63'!C36+'[2]64'!C36+'[2]65'!C36</f>
        <v>872</v>
      </c>
      <c r="D35" s="43">
        <f>'[2]1нач'!D36+'[2]2'!D36+'[2]3проф'!D36+'[2]3.1'!D36+'[2]4очндист'!D36+'[2]4.1'!D36+'[2]5'!D36+'[2]6'!D36+'[2]7'!D36+'[2]8сем'!D36+'[2]9ин'!D36+'[2]9.1'!D36+'[2]10'!D36+'[2]10.1'!D36+'[2]11'!D36+'[2]12овз'!D36+'[2]12.1'!D36+'[2]13'!D36+'[2]13.1'!D36+'[2]14'!D36+'[2]15адин'!D36+'[2]16'!D36+'[2]17'!D36+'[2]18адовз'!D36+'[2]19'!D36+'[2]20'!D36+'[2]21осн'!D36+'[2]22'!D36+'[2]23проф'!D36+'[2]23.1'!D36+'[2]24очндист'!D36+'[2]24.1'!D36+'[2]24.2'!D36+'[2]25сет'!D36+'[2]26'!D36+'[2]26.1'!D36+'[2]27'!D36+'[2]28'!D36+'[2]29сем'!D36+'[2]30ин'!D36+'[2]30.1'!D36+'[2]31'!D36+'[2]31.1'!D36+'[2]32'!D36+'[2]33овз'!D36+'[2]33.1'!D36+'[2]34'!D36+'[2]34.1'!D36+'[2]35'!D36+'[2]36инад'!D36+'[2]37'!D36+'[2]38'!D36+'[2]39адовз'!D36+'[2]40'!D36+'[2]41'!D36+'[2]42ср'!D36+'[2]43'!D36+'[2]44проф'!D36+'[2]44.1'!D36+'[2]45очн.дист'!D63+'[2]45.1'!D36+'[2]45.2'!D36+'[2]46сет'!D36+'[2]47'!D36+'[2]48'!D36+'[2]49'!D36+'[2]50сем'!D36+'[2]51ин'!D36+'[2]51.1'!D36+'[2]52'!D36+'[2]52.2'!D36+'[2]53'!D36+'[2]53.1'!D36+'[2]54овз'!D36+'[2]54.1'!D36+'[2]55'!D36+'[2]55.1'!D36+'[2]56'!D36+'[2]57инад'!D36+'[2]58'!D36+'[2]59'!D36+'[2]60адовз'!D36+'[2]61'!D36+'[2]62'!D36</f>
        <v>901</v>
      </c>
      <c r="E35" s="43">
        <f t="shared" si="0"/>
        <v>29</v>
      </c>
      <c r="F35" s="21">
        <f>D35/C35*100</f>
        <v>103.3256880733945</v>
      </c>
    </row>
    <row r="36" spans="1:6" s="6" customFormat="1" x14ac:dyDescent="0.3">
      <c r="A36" s="19">
        <v>33</v>
      </c>
      <c r="B36" s="41" t="s">
        <v>163</v>
      </c>
      <c r="C36" s="42">
        <f>'[2]1нач'!C37+'[2]2'!C37+'[2]3проф'!C37+'[2]3.1'!C37+'[2]4очндист'!C37+'[2]4.1'!C37+'[2]5'!C37+'[2]6'!C37+'[2]7'!C37+'[2]8сем'!C37+'[2]9ин'!C37+'[2]9.1'!C37+'[2]10'!C37+'[2]10.1'!C37+'[2]11'!C37+'[2]12овз'!C37+'[2]12.1'!C37+'[2]13'!C37+'[2]13.1'!C37+'[2]14'!C37+'[2]15адин'!C37+'[2]16'!C37+'[2]17'!C37+'[2]18адовз'!C37+'[2]19'!C37+'[2]20'!C37+'[2]21осн'!C37+'[2]22'!C37+'[2]23проф'!C37+'[2]23.1'!C37+'[2]24очндист'!C37+'[2]24.1'!C37+'[2]24.2'!C37+'[2]25сет'!C37+'[2]26'!C37+'[2]26.1'!C37+'[2]27'!C37+'[2]28'!C37+'[2]29сем'!C37+'[2]30ин'!C37+'[2]30.1'!C37+'[2]31'!C37+'[2]31.1'!C37+'[2]32'!C37+'[2]33овз'!C37+'[2]33.1'!C37+'[2]34'!C37+'[2]34.1'!C37+'[2]35'!C37+'[2]36инад'!C37+'[2]37'!C37+'[2]38'!C37+'[2]39адовз'!C37+'[2]40'!C37+'[2]41'!C37+'[2]42ср'!C37+'[2]43'!C37+'[2]44проф'!C37+'[2]44.1'!C37+'[2]45очн.дист'!C37+'[2]45.1'!C37+'[2]45.2'!C37+'[2]46сет'!C37+'[2]47'!C37+'[2]48'!C37+'[2]49'!C37+'[2]50сем'!C37+'[2]51ин'!C37+'[2]51.1'!C37+'[2]52'!C37+'[2]52.2'!C37+'[2]53'!C37+'[2]53.1'!C37+'[2]54овз'!C37+'[2]54.1'!C37+'[2]55'!C37+'[2]55.1'!C37+'[2]56'!C37+'[2]57инад'!C37+'[2]58'!C37+'[2]59'!C37+'[2]60адовз'!C37+'[2]61'!C37+'[2]62'!C37+'[2]63'!C37+'[2]64'!C37+'[2]65'!C37</f>
        <v>698</v>
      </c>
      <c r="D36" s="43">
        <f>'[2]1нач'!D37+'[2]2'!D37+'[2]3проф'!D37+'[2]3.1'!D37+'[2]4очндист'!D37+'[2]4.1'!D37+'[2]5'!D37+'[2]6'!D37+'[2]7'!D37+'[2]8сем'!D37+'[2]9ин'!D37+'[2]9.1'!D37+'[2]10'!D37+'[2]10.1'!D37+'[2]11'!D37+'[2]12овз'!D37+'[2]12.1'!D37+'[2]13'!D37+'[2]13.1'!D37+'[2]14'!D37+'[2]15адин'!D37+'[2]16'!D37+'[2]17'!D37+'[2]18адовз'!D37+'[2]19'!D37+'[2]20'!D37+'[2]21осн'!D37+'[2]22'!D37+'[2]23проф'!D37+'[2]23.1'!D37+'[2]24очндист'!D37+'[2]24.1'!D37+'[2]24.2'!D37+'[2]25сет'!D37+'[2]26'!D37+'[2]26.1'!D37+'[2]27'!D37+'[2]28'!D37+'[2]29сем'!D37+'[2]30ин'!D37+'[2]30.1'!D37+'[2]31'!D37+'[2]31.1'!D37+'[2]32'!D37+'[2]33овз'!D37+'[2]33.1'!D37+'[2]34'!D37+'[2]34.1'!D37+'[2]35'!D37+'[2]36инад'!D37+'[2]37'!D37+'[2]38'!D37+'[2]39адовз'!D37+'[2]40'!D37+'[2]41'!D37+'[2]42ср'!D37+'[2]43'!D37+'[2]44проф'!D37+'[2]44.1'!D37+'[2]45очн.дист'!D64+'[2]45.1'!D37+'[2]45.2'!D37+'[2]46сет'!D37+'[2]47'!D37+'[2]48'!D37+'[2]49'!D37+'[2]50сем'!D37+'[2]51ин'!D37+'[2]51.1'!D37+'[2]52'!D37+'[2]52.2'!D37+'[2]53'!D37+'[2]53.1'!D37+'[2]54овз'!D37+'[2]54.1'!D37+'[2]55'!D37+'[2]55.1'!D37+'[2]56'!D37+'[2]57инад'!D37+'[2]58'!D37+'[2]59'!D37+'[2]60адовз'!D37+'[2]61'!D37+'[2]62'!D37</f>
        <v>697</v>
      </c>
      <c r="E36" s="43">
        <f t="shared" si="0"/>
        <v>-1</v>
      </c>
      <c r="F36" s="21">
        <f>D36/C36*100</f>
        <v>99.856733524355306</v>
      </c>
    </row>
    <row r="37" spans="1:6" s="6" customFormat="1" x14ac:dyDescent="0.3">
      <c r="A37" s="19">
        <v>34</v>
      </c>
      <c r="B37" s="41" t="s">
        <v>164</v>
      </c>
      <c r="C37" s="42">
        <f>'[2]1нач'!C38+'[2]2'!C38+'[2]3проф'!C38+'[2]3.1'!C38+'[2]4очндист'!C38+'[2]4.1'!C38+'[2]5'!C38+'[2]6'!C38+'[2]7'!C38+'[2]8сем'!C38+'[2]9ин'!C38+'[2]9.1'!C38+'[2]10'!C38+'[2]10.1'!C38+'[2]11'!C38+'[2]12овз'!C38+'[2]12.1'!C38+'[2]13'!C38+'[2]13.1'!C38+'[2]14'!C38+'[2]15адин'!C38+'[2]16'!C38+'[2]17'!C38+'[2]18адовз'!C38+'[2]19'!C38+'[2]20'!C38+'[2]21осн'!C38+'[2]22'!C38+'[2]23проф'!C38+'[2]23.1'!C38+'[2]24очндист'!C38+'[2]24.1'!C38+'[2]24.2'!C38+'[2]25сет'!C38+'[2]26'!C38+'[2]26.1'!C38+'[2]27'!C38+'[2]28'!C38+'[2]29сем'!C38+'[2]30ин'!C38+'[2]30.1'!C38+'[2]31'!C38+'[2]31.1'!C38+'[2]32'!C38+'[2]33овз'!C38+'[2]33.1'!C38+'[2]34'!C38+'[2]34.1'!C38+'[2]35'!C38+'[2]36инад'!C38+'[2]37'!C38+'[2]38'!C38+'[2]39адовз'!C38+'[2]40'!C38+'[2]41'!C38+'[2]42ср'!C38+'[2]43'!C38+'[2]44проф'!C38+'[2]44.1'!C38+'[2]45очн.дист'!C38+'[2]45.1'!C38+'[2]45.2'!C38+'[2]46сет'!C38+'[2]47'!C38+'[2]48'!C38+'[2]49'!C38+'[2]50сем'!C38+'[2]51ин'!C38+'[2]51.1'!C38+'[2]52'!C38+'[2]52.2'!C38+'[2]53'!C38+'[2]53.1'!C38+'[2]54овз'!C38+'[2]54.1'!C38+'[2]55'!C38+'[2]55.1'!C38+'[2]56'!C38+'[2]57инад'!C38+'[2]58'!C38+'[2]59'!C38+'[2]60адовз'!C38+'[2]61'!C38+'[2]62'!C38+'[2]63'!C38+'[2]64'!C38+'[2]65'!C38</f>
        <v>765</v>
      </c>
      <c r="D37" s="43">
        <f>'[2]1нач'!D38+'[2]2'!D38+'[2]3проф'!D38+'[2]3.1'!D38+'[2]4очндист'!D38+'[2]4.1'!D38+'[2]5'!D38+'[2]6'!D38+'[2]7'!D38+'[2]8сем'!D38+'[2]9ин'!D38+'[2]9.1'!D38+'[2]10'!D38+'[2]10.1'!D38+'[2]11'!D38+'[2]12овз'!D38+'[2]12.1'!D38+'[2]13'!D38+'[2]13.1'!D38+'[2]14'!D38+'[2]15адин'!D38+'[2]16'!D38+'[2]17'!D38+'[2]18адовз'!D38+'[2]19'!D38+'[2]20'!D38+'[2]21осн'!D38+'[2]22'!D38+'[2]23проф'!D38+'[2]23.1'!D38+'[2]24очндист'!D38+'[2]24.1'!D38+'[2]24.2'!D38+'[2]25сет'!D38+'[2]26'!D38+'[2]26.1'!D38+'[2]27'!D38+'[2]28'!D38+'[2]29сем'!D38+'[2]30ин'!D38+'[2]30.1'!D38+'[2]31'!D38+'[2]31.1'!D38+'[2]32'!D38+'[2]33овз'!D38+'[2]33.1'!D38+'[2]34'!D38+'[2]34.1'!D38+'[2]35'!D38+'[2]36инад'!D38+'[2]37'!D38+'[2]38'!D38+'[2]39адовз'!D38+'[2]40'!D38+'[2]41'!D38+'[2]42ср'!D38+'[2]43'!D38+'[2]44проф'!D38+'[2]44.1'!D38+'[2]45очн.дист'!D65+'[2]45.1'!D38+'[2]45.2'!D38+'[2]46сет'!D38+'[2]47'!D38+'[2]48'!D38+'[2]49'!D38+'[2]50сем'!D38+'[2]51ин'!D38+'[2]51.1'!D38+'[2]52'!D38+'[2]52.2'!D38+'[2]53'!D38+'[2]53.1'!D38+'[2]54овз'!D38+'[2]54.1'!D38+'[2]55'!D38+'[2]55.1'!D38+'[2]56'!D38+'[2]57инад'!D38+'[2]58'!D38+'[2]59'!D38+'[2]60адовз'!D38+'[2]61'!D38+'[2]62'!D38</f>
        <v>763</v>
      </c>
      <c r="E37" s="43">
        <f t="shared" si="0"/>
        <v>-2</v>
      </c>
      <c r="F37" s="21">
        <f>D37/C37*100</f>
        <v>99.738562091503269</v>
      </c>
    </row>
    <row r="38" spans="1:6" s="6" customFormat="1" x14ac:dyDescent="0.3">
      <c r="A38" s="19">
        <v>35</v>
      </c>
      <c r="B38" s="44" t="s">
        <v>165</v>
      </c>
      <c r="C38" s="42">
        <f>'[2]1нач'!C39+'[2]2'!C39+'[2]3проф'!C39+'[2]3.1'!C39+'[2]4очндист'!C39+'[2]4.1'!C39+'[2]5'!C39+'[2]6'!C39+'[2]7'!C39+'[2]8сем'!C39+'[2]9ин'!C39+'[2]9.1'!C39+'[2]10'!C39+'[2]10.1'!C39+'[2]11'!C39+'[2]12овз'!C39+'[2]12.1'!C39+'[2]13'!C39+'[2]13.1'!C39+'[2]14'!C39+'[2]15адин'!C39+'[2]16'!C39+'[2]17'!C39+'[2]18адовз'!C39+'[2]19'!C39+'[2]20'!C39+'[2]21осн'!C39+'[2]22'!C39+'[2]23проф'!C39+'[2]23.1'!C39+'[2]24очндист'!C39+'[2]24.1'!C39+'[2]24.2'!C39+'[2]25сет'!C39+'[2]26'!C39+'[2]26.1'!C39+'[2]27'!C39+'[2]28'!C39+'[2]29сем'!C39+'[2]30ин'!C39+'[2]30.1'!C39+'[2]31'!C39+'[2]31.1'!C39+'[2]32'!C39+'[2]33овз'!C39+'[2]33.1'!C39+'[2]34'!C39+'[2]34.1'!C39+'[2]35'!C39+'[2]36инад'!C39+'[2]37'!C39+'[2]38'!C39+'[2]39адовз'!C39+'[2]40'!C39+'[2]41'!C39+'[2]42ср'!C39+'[2]43'!C39+'[2]44проф'!C39+'[2]44.1'!C39+'[2]45очн.дист'!C39+'[2]45.1'!C39+'[2]45.2'!C39+'[2]46сет'!C39+'[2]47'!C39+'[2]48'!C39+'[2]49'!C39+'[2]50сем'!C39+'[2]51ин'!C39+'[2]51.1'!C39+'[2]52'!C39+'[2]52.2'!C39+'[2]53'!C39+'[2]53.1'!C39+'[2]54овз'!C39+'[2]54.1'!C39+'[2]55'!C39+'[2]55.1'!C39+'[2]56'!C39+'[2]57инад'!C39+'[2]58'!C39+'[2]59'!C39+'[2]60адовз'!C39+'[2]61'!C39+'[2]62'!C39+'[2]63'!C39+'[2]64'!C39+'[2]65'!C39</f>
        <v>573</v>
      </c>
      <c r="D38" s="43">
        <f>'[2]1нач'!D39+'[2]2'!D39+'[2]3проф'!D39+'[2]3.1'!D39+'[2]4очндист'!D39+'[2]4.1'!D39+'[2]5'!D39+'[2]6'!D39+'[2]7'!D39+'[2]8сем'!D39+'[2]9ин'!D39+'[2]9.1'!D39+'[2]10'!D39+'[2]10.1'!D39+'[2]11'!D39+'[2]12овз'!D39+'[2]12.1'!D39+'[2]13'!D39+'[2]13.1'!D39+'[2]14'!D39+'[2]15адин'!D39+'[2]16'!D39+'[2]17'!D39+'[2]18адовз'!D39+'[2]19'!D39+'[2]20'!D39+'[2]21осн'!D39+'[2]22'!D39+'[2]23проф'!D39+'[2]23.1'!D39+'[2]24очндист'!D39+'[2]24.1'!D39+'[2]24.2'!D39+'[2]25сет'!D39+'[2]26'!D39+'[2]26.1'!D39+'[2]27'!D39+'[2]28'!D39+'[2]29сем'!D39+'[2]30ин'!D39+'[2]30.1'!D39+'[2]31'!D39+'[2]31.1'!D39+'[2]32'!D39+'[2]33овз'!D39+'[2]33.1'!D39+'[2]34'!D39+'[2]34.1'!D39+'[2]35'!D39+'[2]36инад'!D39+'[2]37'!D39+'[2]38'!D39+'[2]39адовз'!D39+'[2]40'!D39+'[2]41'!D39+'[2]42ср'!D39+'[2]43'!D39+'[2]44проф'!D39+'[2]44.1'!D39+'[2]45очн.дист'!D66+'[2]45.1'!D39+'[2]45.2'!D39+'[2]46сет'!D39+'[2]47'!D39+'[2]48'!D39+'[2]49'!D39+'[2]50сем'!D39+'[2]51ин'!D39+'[2]51.1'!D39+'[2]52'!D39+'[2]52.2'!D39+'[2]53'!D39+'[2]53.1'!D39+'[2]54овз'!D39+'[2]54.1'!D39+'[2]55'!D39+'[2]55.1'!D39+'[2]56'!D39+'[2]57инад'!D39+'[2]58'!D39+'[2]59'!D39+'[2]60адовз'!D39+'[2]61'!D39+'[2]62'!D39</f>
        <v>560</v>
      </c>
      <c r="E38" s="43">
        <f t="shared" si="0"/>
        <v>-13</v>
      </c>
      <c r="F38" s="21">
        <f>D38/C38*100</f>
        <v>97.731239092495642</v>
      </c>
    </row>
    <row r="39" spans="1:6" s="6" customFormat="1" x14ac:dyDescent="0.3">
      <c r="A39" s="19">
        <v>36</v>
      </c>
      <c r="B39" s="44" t="s">
        <v>166</v>
      </c>
      <c r="C39" s="42">
        <f>'[2]1нач'!C40+'[2]2'!C40+'[2]3проф'!C40+'[2]3.1'!C40+'[2]4очндист'!C40+'[2]4.1'!C40+'[2]5'!C40+'[2]6'!C40+'[2]7'!C40+'[2]8сем'!C40+'[2]9ин'!C40+'[2]9.1'!C40+'[2]10'!C40+'[2]10.1'!C40+'[2]11'!C40+'[2]12овз'!C40+'[2]12.1'!C40+'[2]13'!C40+'[2]13.1'!C40+'[2]14'!C40+'[2]15адин'!C40+'[2]16'!C40+'[2]17'!C40+'[2]18адовз'!C40+'[2]19'!C40+'[2]20'!C40+'[2]21осн'!C40+'[2]22'!C40+'[2]23проф'!C40+'[2]23.1'!C40+'[2]24очндист'!C40+'[2]24.1'!C40+'[2]24.2'!C40+'[2]25сет'!C40+'[2]26'!C40+'[2]26.1'!C40+'[2]27'!C40+'[2]28'!C40+'[2]29сем'!C40+'[2]30ин'!C40+'[2]30.1'!C40+'[2]31'!C40+'[2]31.1'!C40+'[2]32'!C40+'[2]33овз'!C40+'[2]33.1'!C40+'[2]34'!C40+'[2]34.1'!C40+'[2]35'!C40+'[2]36инад'!C40+'[2]37'!C40+'[2]38'!C40+'[2]39адовз'!C40+'[2]40'!C40+'[2]41'!C40+'[2]42ср'!C40+'[2]43'!C40+'[2]44проф'!C40+'[2]44.1'!C40+'[2]45очн.дист'!C40+'[2]45.1'!C40+'[2]45.2'!C40+'[2]46сет'!C40+'[2]47'!C40+'[2]48'!C40+'[2]49'!C40+'[2]50сем'!C40+'[2]51ин'!C40+'[2]51.1'!C40+'[2]52'!C40+'[2]52.2'!C40+'[2]53'!C40+'[2]53.1'!C40+'[2]54овз'!C40+'[2]54.1'!C40+'[2]55'!C40+'[2]55.1'!C40+'[2]56'!C40+'[2]57инад'!C40+'[2]58'!C40+'[2]59'!C40+'[2]60адовз'!C40+'[2]61'!C40+'[2]62'!C40+'[2]63'!C40+'[2]64'!C40+'[2]65'!C40</f>
        <v>947</v>
      </c>
      <c r="D39" s="43">
        <f>'[2]1нач'!D40+'[2]2'!D40+'[2]3проф'!D40+'[2]3.1'!D40+'[2]4очндист'!D40+'[2]4.1'!D40+'[2]5'!D40+'[2]6'!D40+'[2]7'!D40+'[2]8сем'!D40+'[2]9ин'!D40+'[2]9.1'!D40+'[2]10'!D40+'[2]10.1'!D40+'[2]11'!D40+'[2]12овз'!D40+'[2]12.1'!D40+'[2]13'!D40+'[2]13.1'!D40+'[2]14'!D40+'[2]15адин'!D40+'[2]16'!D40+'[2]17'!D40+'[2]18адовз'!D40+'[2]19'!D40+'[2]20'!D40+'[2]21осн'!D40+'[2]22'!D40+'[2]23проф'!D40+'[2]23.1'!D40+'[2]24очндист'!D40+'[2]24.1'!D40+'[2]24.2'!D40+'[2]25сет'!D40+'[2]26'!D40+'[2]26.1'!D40+'[2]27'!D40+'[2]28'!D40+'[2]29сем'!D40+'[2]30ин'!D40+'[2]30.1'!D40+'[2]31'!D40+'[2]31.1'!D40+'[2]32'!D40+'[2]33овз'!D40+'[2]33.1'!D40+'[2]34'!D40+'[2]34.1'!D40+'[2]35'!D40+'[2]36инад'!D40+'[2]37'!D40+'[2]38'!D40+'[2]39адовз'!D40+'[2]40'!D40+'[2]41'!D40+'[2]42ср'!D40+'[2]43'!D40+'[2]44проф'!D40+'[2]44.1'!D40+'[2]45очн.дист'!D40+'[2]45.1'!D40+'[2]45.2'!D40+'[2]46сет'!D40+'[2]47'!D40+'[2]48'!D40+'[2]49'!D40+'[2]50сем'!D40+'[2]51ин'!D40+'[2]51.1'!D40+'[2]52'!D40+'[2]52.2'!D40+'[2]53'!D40+'[2]53.1'!D40+'[2]54овз'!D40+'[2]54.1'!D40+'[2]55'!D40+'[2]55.1'!D40+'[2]56'!D40+'[2]57инад'!D40+'[2]58'!D40+'[2]59'!D40+'[2]60адовз'!D40+'[2]61'!D40+'[2]62'!D40</f>
        <v>947</v>
      </c>
      <c r="E39" s="43">
        <f t="shared" si="0"/>
        <v>0</v>
      </c>
      <c r="F39" s="21">
        <f>D39/C39*100</f>
        <v>100</v>
      </c>
    </row>
    <row r="40" spans="1:6" s="6" customFormat="1" x14ac:dyDescent="0.3">
      <c r="A40" s="19">
        <v>37</v>
      </c>
      <c r="B40" s="41" t="s">
        <v>167</v>
      </c>
      <c r="C40" s="42">
        <f>'[2]1нач'!C41+'[2]2'!C41+'[2]3проф'!C41+'[2]3.1'!C41+'[2]4очндист'!C41+'[2]4.1'!C41+'[2]5'!C41+'[2]6'!C41+'[2]7'!C41+'[2]8сем'!C41+'[2]9ин'!C41+'[2]9.1'!C41+'[2]10'!C41+'[2]10.1'!C41+'[2]11'!C41+'[2]12овз'!C41+'[2]12.1'!C41+'[2]13'!C41+'[2]13.1'!C41+'[2]14'!C41+'[2]15адин'!C41+'[2]16'!C41+'[2]17'!C41+'[2]18адовз'!C41+'[2]19'!C41+'[2]20'!C41+'[2]21осн'!C41+'[2]22'!C41+'[2]23проф'!C41+'[2]23.1'!C41+'[2]24очндист'!C41+'[2]24.1'!C41+'[2]24.2'!C41+'[2]25сет'!C41+'[2]26'!C41+'[2]26.1'!C41+'[2]27'!C41+'[2]28'!C41+'[2]29сем'!C41+'[2]30ин'!C41+'[2]30.1'!C41+'[2]31'!C41+'[2]31.1'!C41+'[2]32'!C41+'[2]33овз'!C41+'[2]33.1'!C41+'[2]34'!C41+'[2]34.1'!C41+'[2]35'!C41+'[2]36инад'!C41+'[2]37'!C41+'[2]38'!C41+'[2]39адовз'!C41+'[2]40'!C41+'[2]41'!C41+'[2]42ср'!C41+'[2]43'!C41+'[2]44проф'!C41+'[2]44.1'!C41+'[2]45очн.дист'!C41+'[2]45.1'!C41+'[2]45.2'!C41+'[2]46сет'!C41+'[2]47'!C41+'[2]48'!C41+'[2]49'!C41+'[2]50сем'!C41+'[2]51ин'!C41+'[2]51.1'!C41+'[2]52'!C41+'[2]52.2'!C41+'[2]53'!C41+'[2]53.1'!C41+'[2]54овз'!C41+'[2]54.1'!C41+'[2]55'!C41+'[2]55.1'!C41+'[2]56'!C41+'[2]57инад'!C41+'[2]58'!C41+'[2]59'!C41+'[2]60адовз'!C41+'[2]61'!C41+'[2]62'!C41+'[2]63'!C41+'[2]64'!C41+'[2]65'!C41</f>
        <v>688</v>
      </c>
      <c r="D40" s="43">
        <f>'[2]1нач'!D41+'[2]2'!D41+'[2]3проф'!D41+'[2]3.1'!D41+'[2]4очндист'!D41+'[2]4.1'!D41+'[2]5'!D41+'[2]6'!D41+'[2]7'!D41+'[2]8сем'!D41+'[2]9ин'!D41+'[2]9.1'!D41+'[2]10'!D41+'[2]10.1'!D41+'[2]11'!D41+'[2]12овз'!D41+'[2]12.1'!D41+'[2]13'!D41+'[2]13.1'!D41+'[2]14'!D41+'[2]15адин'!D41+'[2]16'!D41+'[2]17'!D41+'[2]18адовз'!D41+'[2]19'!D41+'[2]20'!D41+'[2]21осн'!D41+'[2]22'!D41+'[2]23проф'!D41+'[2]23.1'!D41+'[2]24очндист'!D41+'[2]24.1'!D41+'[2]24.2'!D41+'[2]25сет'!D41+'[2]26'!D41+'[2]26.1'!D41+'[2]27'!D41+'[2]28'!D41+'[2]29сем'!D41+'[2]30ин'!D41+'[2]30.1'!D41+'[2]31'!D41+'[2]31.1'!D41+'[2]32'!D41+'[2]33овз'!D41+'[2]33.1'!D41+'[2]34'!D41+'[2]34.1'!D41+'[2]35'!D41+'[2]36инад'!D41+'[2]37'!D41+'[2]38'!D41+'[2]39адовз'!D41+'[2]40'!D41+'[2]41'!D41+'[2]42ср'!D41+'[2]43'!D41+'[2]44проф'!D41+'[2]44.1'!D41+'[2]45очн.дист'!D41+'[2]45.1'!D41+'[2]45.2'!D41+'[2]46сет'!D41+'[2]47'!D41+'[2]48'!D41+'[2]49'!D41+'[2]50сем'!D41+'[2]51ин'!D41+'[2]51.1'!D41+'[2]52'!D41+'[2]52.2'!D41+'[2]53'!D41+'[2]53.1'!D41+'[2]54овз'!D41+'[2]54.1'!D41+'[2]55'!D41+'[2]55.1'!D41+'[2]56'!D41+'[2]57инад'!D41+'[2]58'!D41+'[2]59'!D41+'[2]60адовз'!D41+'[2]61'!D41+'[2]62'!D41</f>
        <v>672</v>
      </c>
      <c r="E40" s="43">
        <f t="shared" si="0"/>
        <v>-16</v>
      </c>
      <c r="F40" s="21">
        <f>D40/C40*100</f>
        <v>97.674418604651152</v>
      </c>
    </row>
    <row r="41" spans="1:6" s="6" customFormat="1" x14ac:dyDescent="0.3">
      <c r="A41" s="19">
        <v>38</v>
      </c>
      <c r="B41" s="41" t="s">
        <v>168</v>
      </c>
      <c r="C41" s="42">
        <f>'[2]1нач'!C42+'[2]2'!C42+'[2]3проф'!C42+'[2]3.1'!C42+'[2]4очндист'!C42+'[2]4.1'!C42+'[2]5'!C42+'[2]6'!C42+'[2]7'!C42+'[2]8сем'!C42+'[2]9ин'!C42+'[2]9.1'!C42+'[2]10'!C42+'[2]10.1'!C42+'[2]11'!C42+'[2]12овз'!C42+'[2]12.1'!C42+'[2]13'!C42+'[2]13.1'!C42+'[2]14'!C42+'[2]15адин'!C42+'[2]16'!C42+'[2]17'!C42+'[2]18адовз'!C42+'[2]19'!C42+'[2]20'!C42+'[2]21осн'!C42+'[2]22'!C42+'[2]23проф'!C42+'[2]23.1'!C42+'[2]24очндист'!C42+'[2]24.1'!C42+'[2]24.2'!C42+'[2]25сет'!C42+'[2]26'!C42+'[2]26.1'!C42+'[2]27'!C42+'[2]28'!C42+'[2]29сем'!C42+'[2]30ин'!C42+'[2]30.1'!C42+'[2]31'!C42+'[2]31.1'!C42+'[2]32'!C42+'[2]33овз'!C42+'[2]33.1'!C42+'[2]34'!C42+'[2]34.1'!C42+'[2]35'!C42+'[2]36инад'!C42+'[2]37'!C42+'[2]38'!C42+'[2]39адовз'!C42+'[2]40'!C42+'[2]41'!C42+'[2]42ср'!C42+'[2]43'!C42+'[2]44проф'!C42+'[2]44.1'!C42+'[2]45очн.дист'!C42+'[2]45.1'!C42+'[2]45.2'!C42+'[2]46сет'!C42+'[2]47'!C42+'[2]48'!C42+'[2]49'!C42+'[2]50сем'!C42+'[2]51ин'!C42+'[2]51.1'!C42+'[2]52'!C42+'[2]52.2'!C42+'[2]53'!C42+'[2]53.1'!C42+'[2]54овз'!C42+'[2]54.1'!C42+'[2]55'!C42+'[2]55.1'!C42+'[2]56'!C42+'[2]57инад'!C42+'[2]58'!C42+'[2]59'!C42+'[2]60адовз'!C42+'[2]61'!C42+'[2]62'!C42+'[2]63'!C42+'[2]64'!C42+'[2]65'!C42</f>
        <v>1176</v>
      </c>
      <c r="D41" s="43">
        <f>'[2]1нач'!D42+'[2]2'!D42+'[2]3проф'!D42+'[2]3.1'!D42+'[2]4очндист'!D42+'[2]4.1'!D42+'[2]5'!D42+'[2]6'!D42+'[2]7'!D42+'[2]8сем'!D42+'[2]9ин'!D42+'[2]9.1'!D42+'[2]10'!D42+'[2]10.1'!D42+'[2]11'!D42+'[2]12овз'!D42+'[2]12.1'!D42+'[2]13'!D42+'[2]13.1'!D42+'[2]14'!D42+'[2]15адин'!D42+'[2]16'!D42+'[2]17'!D42+'[2]18адовз'!D42+'[2]19'!D42+'[2]20'!D42+'[2]21осн'!D42+'[2]22'!D42+'[2]23проф'!D42+'[2]23.1'!D42+'[2]24очндист'!D42+'[2]24.1'!D42+'[2]24.2'!D42+'[2]25сет'!D42+'[2]26'!D42+'[2]26.1'!D42+'[2]27'!D42+'[2]28'!D42+'[2]29сем'!D42+'[2]30ин'!D42+'[2]30.1'!D42+'[2]31'!D42+'[2]31.1'!D42+'[2]32'!D42+'[2]33овз'!D42+'[2]33.1'!D42+'[2]34'!D42+'[2]34.1'!D42+'[2]35'!D42+'[2]36инад'!D42+'[2]37'!D42+'[2]38'!D42+'[2]39адовз'!D42+'[2]40'!D42+'[2]41'!D42+'[2]42ср'!D42+'[2]43'!D42+'[2]44проф'!D42+'[2]44.1'!D42+'[2]45очн.дист'!D42+'[2]45.1'!D42+'[2]45.2'!D42+'[2]46сет'!D42+'[2]47'!D42+'[2]48'!D42+'[2]49'!D42+'[2]50сем'!D42+'[2]51ин'!D42+'[2]51.1'!D42+'[2]52'!D42+'[2]52.2'!D42+'[2]53'!D42+'[2]53.1'!D42+'[2]54овз'!D42+'[2]54.1'!D42+'[2]55'!D42+'[2]55.1'!D42+'[2]56'!D42+'[2]57инад'!D42+'[2]58'!D42+'[2]59'!D42+'[2]60адовз'!D42+'[2]61'!D42+'[2]62'!D42</f>
        <v>1168</v>
      </c>
      <c r="E41" s="43">
        <f t="shared" si="0"/>
        <v>-8</v>
      </c>
      <c r="F41" s="21">
        <f>D41/C41*100</f>
        <v>99.319727891156461</v>
      </c>
    </row>
    <row r="42" spans="1:6" s="6" customFormat="1" x14ac:dyDescent="0.3">
      <c r="A42" s="19">
        <v>39</v>
      </c>
      <c r="B42" s="44" t="s">
        <v>169</v>
      </c>
      <c r="C42" s="42">
        <f>'[2]1нач'!C43+'[2]2'!C43+'[2]3проф'!C43+'[2]3.1'!C43+'[2]4очндист'!C43+'[2]4.1'!C43+'[2]5'!C43+'[2]6'!C43+'[2]7'!C43+'[2]8сем'!C43+'[2]9ин'!C43+'[2]9.1'!C43+'[2]10'!C43+'[2]10.1'!C43+'[2]11'!C43+'[2]12овз'!C43+'[2]12.1'!C43+'[2]13'!C43+'[2]13.1'!C43+'[2]14'!C43+'[2]15адин'!C43+'[2]16'!C43+'[2]17'!C43+'[2]18адовз'!C43+'[2]19'!C43+'[2]20'!C43+'[2]21осн'!C43+'[2]22'!C43+'[2]23проф'!C43+'[2]23.1'!C43+'[2]24очндист'!C43+'[2]24.1'!C43+'[2]24.2'!C43+'[2]25сет'!C43+'[2]26'!C43+'[2]26.1'!C43+'[2]27'!C43+'[2]28'!C43+'[2]29сем'!C43+'[2]30ин'!C43+'[2]30.1'!C43+'[2]31'!C43+'[2]31.1'!C43+'[2]32'!C43+'[2]33овз'!C43+'[2]33.1'!C43+'[2]34'!C43+'[2]34.1'!C43+'[2]35'!C43+'[2]36инад'!C43+'[2]37'!C43+'[2]38'!C43+'[2]39адовз'!C43+'[2]40'!C43+'[2]41'!C43+'[2]42ср'!C43+'[2]43'!C43+'[2]44проф'!C43+'[2]44.1'!C43+'[2]45очн.дист'!C43+'[2]45.1'!C43+'[2]45.2'!C43+'[2]46сет'!C43+'[2]47'!C43+'[2]48'!C43+'[2]49'!C43+'[2]50сем'!C43+'[2]51ин'!C43+'[2]51.1'!C43+'[2]52'!C43+'[2]52.2'!C43+'[2]53'!C43+'[2]53.1'!C43+'[2]54овз'!C43+'[2]54.1'!C43+'[2]55'!C43+'[2]55.1'!C43+'[2]56'!C43+'[2]57инад'!C43+'[2]58'!C43+'[2]59'!C43+'[2]60адовз'!C43+'[2]61'!C43+'[2]62'!C43+'[2]63'!C43+'[2]64'!C43+'[2]65'!C43</f>
        <v>942</v>
      </c>
      <c r="D42" s="43">
        <f>'[2]1нач'!D43+'[2]2'!D43+'[2]3проф'!D43+'[2]3.1'!D43+'[2]4очндист'!D43+'[2]4.1'!D43+'[2]5'!D43+'[2]6'!D43+'[2]7'!D43+'[2]8сем'!D43+'[2]9ин'!D43+'[2]9.1'!D43+'[2]10'!D43+'[2]10.1'!D43+'[2]11'!D43+'[2]12овз'!D43+'[2]12.1'!D43+'[2]13'!D43+'[2]13.1'!D43+'[2]14'!D43+'[2]15адин'!D43+'[2]16'!D43+'[2]17'!D43+'[2]18адовз'!D43+'[2]19'!D43+'[2]20'!D43+'[2]21осн'!D43+'[2]22'!D43+'[2]23проф'!D43+'[2]23.1'!D43+'[2]24очндист'!D43+'[2]24.1'!D43+'[2]24.2'!D43+'[2]25сет'!D43+'[2]26'!D43+'[2]26.1'!D43+'[2]27'!D43+'[2]28'!D43+'[2]29сем'!D43+'[2]30ин'!D43+'[2]30.1'!D43+'[2]31'!D43+'[2]31.1'!D43+'[2]32'!D43+'[2]33овз'!D43+'[2]33.1'!D43+'[2]34'!D43+'[2]34.1'!D43+'[2]35'!D43+'[2]36инад'!D43+'[2]37'!D43+'[2]38'!D43+'[2]39адовз'!D43+'[2]40'!D43+'[2]41'!D43+'[2]42ср'!D43+'[2]43'!D43+'[2]44проф'!D43+'[2]44.1'!D43+'[2]45очн.дист'!D43+'[2]45.1'!D43+'[2]45.2'!D43+'[2]46сет'!D43+'[2]47'!D43+'[2]48'!D43+'[2]49'!D43+'[2]50сем'!D43+'[2]51ин'!D43+'[2]51.1'!D43+'[2]52'!D43+'[2]52.2'!D43+'[2]53'!D43+'[2]53.1'!D43+'[2]54овз'!D43+'[2]54.1'!D43+'[2]55'!D43+'[2]55.1'!D43+'[2]56'!D43+'[2]57инад'!D43+'[2]58'!D43+'[2]59'!D43+'[2]60адовз'!D43+'[2]61'!D43+'[2]62'!D43</f>
        <v>942</v>
      </c>
      <c r="E42" s="43">
        <f t="shared" si="0"/>
        <v>0</v>
      </c>
      <c r="F42" s="21">
        <f>D42/C42*100</f>
        <v>100</v>
      </c>
    </row>
    <row r="43" spans="1:6" s="6" customFormat="1" x14ac:dyDescent="0.3">
      <c r="A43" s="19">
        <v>40</v>
      </c>
      <c r="B43" s="41" t="s">
        <v>170</v>
      </c>
      <c r="C43" s="42">
        <f>'[2]1нач'!C44+'[2]2'!C44+'[2]3проф'!C44+'[2]3.1'!C44+'[2]4очндист'!C44+'[2]4.1'!C44+'[2]5'!C44+'[2]6'!C44+'[2]7'!C44+'[2]8сем'!C44+'[2]9ин'!C44+'[2]9.1'!C44+'[2]10'!C44+'[2]10.1'!C44+'[2]11'!C44+'[2]12овз'!C44+'[2]12.1'!C44+'[2]13'!C44+'[2]13.1'!C44+'[2]14'!C44+'[2]15адин'!C44+'[2]16'!C44+'[2]17'!C44+'[2]18адовз'!C44+'[2]19'!C44+'[2]20'!C44+'[2]21осн'!C44+'[2]22'!C44+'[2]23проф'!C44+'[2]23.1'!C44+'[2]24очндист'!C44+'[2]24.1'!C44+'[2]24.2'!C44+'[2]25сет'!C44+'[2]26'!C44+'[2]26.1'!C44+'[2]27'!C44+'[2]28'!C44+'[2]29сем'!C44+'[2]30ин'!C44+'[2]30.1'!C44+'[2]31'!C44+'[2]31.1'!C44+'[2]32'!C44+'[2]33овз'!C44+'[2]33.1'!C44+'[2]34'!C44+'[2]34.1'!C44+'[2]35'!C44+'[2]36инад'!C44+'[2]37'!C44+'[2]38'!C44+'[2]39адовз'!C44+'[2]40'!C44+'[2]41'!C44+'[2]42ср'!C44+'[2]43'!C44+'[2]44проф'!C44+'[2]44.1'!C44+'[2]45очн.дист'!C44+'[2]45.1'!C44+'[2]45.2'!C44+'[2]46сет'!C44+'[2]47'!C44+'[2]48'!C44+'[2]49'!C44+'[2]50сем'!C44+'[2]51ин'!C44+'[2]51.1'!C44+'[2]52'!C44+'[2]52.2'!C44+'[2]53'!C44+'[2]53.1'!C44+'[2]54овз'!C44+'[2]54.1'!C44+'[2]55'!C44+'[2]55.1'!C44+'[2]56'!C44+'[2]57инад'!C44+'[2]58'!C44+'[2]59'!C44+'[2]60адовз'!C44+'[2]61'!C44+'[2]62'!C44+'[2]63'!C44+'[2]64'!C44+'[2]65'!C44</f>
        <v>1025</v>
      </c>
      <c r="D43" s="43">
        <f>'[2]1нач'!D44+'[2]2'!D44+'[2]3проф'!D44+'[2]3.1'!D44+'[2]4очндист'!D44+'[2]4.1'!D44+'[2]5'!D44+'[2]6'!D44+'[2]7'!D44+'[2]8сем'!D44+'[2]9ин'!D44+'[2]9.1'!D44+'[2]10'!D44+'[2]10.1'!D44+'[2]11'!D44+'[2]12овз'!D44+'[2]12.1'!D44+'[2]13'!D44+'[2]13.1'!D44+'[2]14'!D44+'[2]15адин'!D44+'[2]16'!D44+'[2]17'!D44+'[2]18адовз'!D44+'[2]19'!D44+'[2]20'!D44+'[2]21осн'!D44+'[2]22'!D44+'[2]23проф'!D44+'[2]23.1'!D44+'[2]24очндист'!D44+'[2]24.1'!D44+'[2]24.2'!D44+'[2]25сет'!D44+'[2]26'!D44+'[2]26.1'!D44+'[2]27'!D44+'[2]28'!D44+'[2]29сем'!D44+'[2]30ин'!D44+'[2]30.1'!D44+'[2]31'!D44+'[2]31.1'!D44+'[2]32'!D44+'[2]33овз'!D44+'[2]33.1'!D44+'[2]34'!D44+'[2]34.1'!D44+'[2]35'!D44+'[2]36инад'!D44+'[2]37'!D44+'[2]38'!D44+'[2]39адовз'!D44+'[2]40'!D44+'[2]41'!D44+'[2]42ср'!D44+'[2]43'!D44+'[2]44проф'!D44+'[2]44.1'!D44+'[2]45очн.дист'!D44+'[2]45.1'!D44+'[2]45.2'!D44+'[2]46сет'!D44+'[2]47'!D44+'[2]48'!D44+'[2]49'!D44+'[2]50сем'!D44+'[2]51ин'!D44+'[2]51.1'!D44+'[2]52'!D44+'[2]52.2'!D44+'[2]53'!D44+'[2]53.1'!D44+'[2]54овз'!D44+'[2]54.1'!D44+'[2]55'!D44+'[2]55.1'!D44+'[2]56'!D44+'[2]57инад'!D44+'[2]58'!D44+'[2]59'!D44+'[2]60адовз'!D44+'[2]61'!D44+'[2]62'!D44</f>
        <v>1023</v>
      </c>
      <c r="E43" s="43">
        <f t="shared" si="0"/>
        <v>-2</v>
      </c>
      <c r="F43" s="21">
        <f>D43/C43*100</f>
        <v>99.804878048780495</v>
      </c>
    </row>
    <row r="44" spans="1:6" s="6" customFormat="1" x14ac:dyDescent="0.3">
      <c r="A44" s="19">
        <v>41</v>
      </c>
      <c r="B44" s="44" t="s">
        <v>171</v>
      </c>
      <c r="C44" s="42">
        <f>'[2]1нач'!C45+'[2]2'!C45+'[2]3проф'!C45+'[2]3.1'!C45+'[2]4очндист'!C45+'[2]4.1'!C45+'[2]5'!C45+'[2]6'!C45+'[2]7'!C45+'[2]8сем'!C45+'[2]9ин'!C45+'[2]9.1'!C45+'[2]10'!C45+'[2]10.1'!C45+'[2]11'!C45+'[2]12овз'!C45+'[2]12.1'!C45+'[2]13'!C45+'[2]13.1'!C45+'[2]14'!C45+'[2]15адин'!C45+'[2]16'!C45+'[2]17'!C45+'[2]18адовз'!C45+'[2]19'!C45+'[2]20'!C45+'[2]21осн'!C45+'[2]22'!C45+'[2]23проф'!C45+'[2]23.1'!C45+'[2]24очндист'!C45+'[2]24.1'!C45+'[2]24.2'!C45+'[2]25сет'!C45+'[2]26'!C45+'[2]26.1'!C45+'[2]27'!C45+'[2]28'!C45+'[2]29сем'!C45+'[2]30ин'!C45+'[2]30.1'!C45+'[2]31'!C45+'[2]31.1'!C45+'[2]32'!C45+'[2]33овз'!C45+'[2]33.1'!C45+'[2]34'!C45+'[2]34.1'!C45+'[2]35'!C45+'[2]36инад'!C45+'[2]37'!C45+'[2]38'!C45+'[2]39адовз'!C45+'[2]40'!C45+'[2]41'!C45+'[2]42ср'!C45+'[2]43'!C45+'[2]44проф'!C45+'[2]44.1'!C45+'[2]45очн.дист'!C45+'[2]45.1'!C45+'[2]45.2'!C45+'[2]46сет'!C45+'[2]47'!C45+'[2]48'!C45+'[2]49'!C45+'[2]50сем'!C45+'[2]51ин'!C45+'[2]51.1'!C45+'[2]52'!C45+'[2]52.2'!C45+'[2]53'!C45+'[2]53.1'!C45+'[2]54овз'!C45+'[2]54.1'!C45+'[2]55'!C45+'[2]55.1'!C45+'[2]56'!C45+'[2]57инад'!C45+'[2]58'!C45+'[2]59'!C45+'[2]60адовз'!C45+'[2]61'!C45+'[2]62'!C45+'[2]63'!C45+'[2]64'!C45+'[2]65'!C45</f>
        <v>1268</v>
      </c>
      <c r="D44" s="43">
        <f>'[2]1нач'!D45+'[2]2'!D45+'[2]3проф'!D45+'[2]3.1'!D45+'[2]4очндист'!D45+'[2]4.1'!D45+'[2]5'!D45+'[2]6'!D45+'[2]7'!D45+'[2]8сем'!D45+'[2]9ин'!D45+'[2]9.1'!D45+'[2]10'!D45+'[2]10.1'!D45+'[2]11'!D45+'[2]12овз'!D45+'[2]12.1'!D45+'[2]13'!D45+'[2]13.1'!D45+'[2]14'!D45+'[2]15адин'!D45+'[2]16'!D45+'[2]17'!D45+'[2]18адовз'!D45+'[2]19'!D45+'[2]20'!D45+'[2]21осн'!D45+'[2]22'!D45+'[2]23проф'!D45+'[2]23.1'!D45+'[2]24очндист'!D45+'[2]24.1'!D45+'[2]24.2'!D45+'[2]25сет'!D45+'[2]26'!D45+'[2]26.1'!D45+'[2]27'!D45+'[2]28'!D45+'[2]29сем'!D45+'[2]30ин'!D45+'[2]30.1'!D45+'[2]31'!D45+'[2]31.1'!D45+'[2]32'!D45+'[2]33овз'!D45+'[2]33.1'!D45+'[2]34'!D45+'[2]34.1'!D45+'[2]35'!D45+'[2]36инад'!D45+'[2]37'!D45+'[2]38'!D45+'[2]39адовз'!D45+'[2]40'!D45+'[2]41'!D45+'[2]42ср'!D45+'[2]43'!D45+'[2]44проф'!D45+'[2]44.1'!D45+'[2]45очн.дист'!D45+'[2]45.1'!D45+'[2]45.2'!D45+'[2]46сет'!D45+'[2]47'!D45+'[2]48'!D45+'[2]49'!D45+'[2]50сем'!D45+'[2]51ин'!D45+'[2]51.1'!D45+'[2]52'!D45+'[2]52.2'!D45+'[2]53'!D45+'[2]53.1'!D45+'[2]54овз'!D45+'[2]54.1'!D45+'[2]55'!D45+'[2]55.1'!D45+'[2]56'!D45+'[2]57инад'!D45+'[2]58'!D45+'[2]59'!D45+'[2]60адовз'!D45+'[2]61'!D45+'[2]62'!D45</f>
        <v>1252</v>
      </c>
      <c r="E44" s="43">
        <f t="shared" si="0"/>
        <v>-16</v>
      </c>
      <c r="F44" s="21">
        <f>D44/C44*100</f>
        <v>98.738170347003148</v>
      </c>
    </row>
    <row r="45" spans="1:6" s="6" customFormat="1" x14ac:dyDescent="0.3">
      <c r="A45" s="19">
        <v>42</v>
      </c>
      <c r="B45" s="41" t="s">
        <v>172</v>
      </c>
      <c r="C45" s="42">
        <f>'[2]1нач'!C46+'[2]2'!C46+'[2]3проф'!C46+'[2]3.1'!C46+'[2]4очндист'!C46+'[2]4.1'!C46+'[2]5'!C46+'[2]6'!C46+'[2]7'!C46+'[2]8сем'!C46+'[2]9ин'!C46+'[2]9.1'!C46+'[2]10'!C46+'[2]10.1'!C46+'[2]11'!C46+'[2]12овз'!C46+'[2]12.1'!C46+'[2]13'!C46+'[2]13.1'!C46+'[2]14'!C46+'[2]15адин'!C46+'[2]16'!C46+'[2]17'!C46+'[2]18адовз'!C46+'[2]19'!C46+'[2]20'!C46+'[2]21осн'!C46+'[2]22'!C46+'[2]23проф'!C46+'[2]23.1'!C46+'[2]24очндист'!C46+'[2]24.1'!C46+'[2]24.2'!C46+'[2]25сет'!C46+'[2]26'!C46+'[2]26.1'!C46+'[2]27'!C46+'[2]28'!C46+'[2]29сем'!C46+'[2]30ин'!C46+'[2]30.1'!C46+'[2]31'!C46+'[2]31.1'!C46+'[2]32'!C46+'[2]33овз'!C46+'[2]33.1'!C46+'[2]34'!C46+'[2]34.1'!C46+'[2]35'!C46+'[2]36инад'!C46+'[2]37'!C46+'[2]38'!C46+'[2]39адовз'!C46+'[2]40'!C46+'[2]41'!C46+'[2]42ср'!C46+'[2]43'!C46+'[2]44проф'!C46+'[2]44.1'!C46+'[2]45очн.дист'!C46+'[2]45.1'!C46+'[2]45.2'!C46+'[2]46сет'!C46+'[2]47'!C46+'[2]48'!C46+'[2]49'!C46+'[2]50сем'!C46+'[2]51ин'!C46+'[2]51.1'!C46+'[2]52'!C46+'[2]52.2'!C46+'[2]53'!C46+'[2]53.1'!C46+'[2]54овз'!C46+'[2]54.1'!C46+'[2]55'!C46+'[2]55.1'!C46+'[2]56'!C46+'[2]57инад'!C46+'[2]58'!C46+'[2]59'!C46+'[2]60адовз'!C46+'[2]61'!C46+'[2]62'!C46+'[2]63'!C46+'[2]64'!C46+'[2]65'!C46</f>
        <v>981</v>
      </c>
      <c r="D45" s="43">
        <f>'[2]1нач'!D46+'[2]2'!D46+'[2]3проф'!D46+'[2]3.1'!D46+'[2]4очндист'!D46+'[2]4.1'!D46+'[2]5'!D46+'[2]6'!D46+'[2]7'!D46+'[2]8сем'!D46+'[2]9ин'!D46+'[2]9.1'!D46+'[2]10'!D46+'[2]10.1'!D46+'[2]11'!D46+'[2]12овз'!D46+'[2]12.1'!D46+'[2]13'!D46+'[2]13.1'!D46+'[2]14'!D46+'[2]15адин'!D46+'[2]16'!D46+'[2]17'!D46+'[2]18адовз'!D46+'[2]19'!D46+'[2]20'!D46+'[2]21осн'!D46+'[2]22'!D46+'[2]23проф'!D46+'[2]23.1'!D46+'[2]24очндист'!D46+'[2]24.1'!D46+'[2]24.2'!D46+'[2]25сет'!D46+'[2]26'!D46+'[2]26.1'!D46+'[2]27'!D46+'[2]28'!D46+'[2]29сем'!D46+'[2]30ин'!D46+'[2]30.1'!D46+'[2]31'!D46+'[2]31.1'!D46+'[2]32'!D46+'[2]33овз'!D46+'[2]33.1'!D46+'[2]34'!D46+'[2]34.1'!D46+'[2]35'!D46+'[2]36инад'!D46+'[2]37'!D46+'[2]38'!D46+'[2]39адовз'!D46+'[2]40'!D46+'[2]41'!D46+'[2]42ср'!D46+'[2]43'!D46+'[2]44проф'!D46+'[2]44.1'!D46+'[2]45очн.дист'!D46+'[2]45.1'!D46+'[2]45.2'!D46+'[2]46сет'!D46+'[2]47'!D46+'[2]48'!D46+'[2]49'!D46+'[2]50сем'!D46+'[2]51ин'!D46+'[2]51.1'!D46+'[2]52'!D46+'[2]52.2'!D46+'[2]53'!D46+'[2]53.1'!D46+'[2]54овз'!D46+'[2]54.1'!D46+'[2]55'!D46+'[2]55.1'!D46+'[2]56'!D46+'[2]57инад'!D46+'[2]58'!D46+'[2]59'!D46+'[2]60адовз'!D46+'[2]61'!D46+'[2]62'!D46</f>
        <v>953</v>
      </c>
      <c r="E45" s="43">
        <f t="shared" si="0"/>
        <v>-28</v>
      </c>
      <c r="F45" s="21">
        <f>D45/C45*100</f>
        <v>97.145769622833839</v>
      </c>
    </row>
    <row r="46" spans="1:6" s="6" customFormat="1" x14ac:dyDescent="0.3">
      <c r="A46" s="19">
        <v>43</v>
      </c>
      <c r="B46" s="44" t="s">
        <v>173</v>
      </c>
      <c r="C46" s="42">
        <f>'[2]1нач'!C47+'[2]2'!C47+'[2]3проф'!C47+'[2]3.1'!C47+'[2]4очндист'!C47+'[2]4.1'!C47+'[2]5'!C47+'[2]6'!C47+'[2]7'!C47+'[2]8сем'!C47+'[2]9ин'!C47+'[2]9.1'!C47+'[2]10'!C47+'[2]10.1'!C47+'[2]11'!C47+'[2]12овз'!C47+'[2]12.1'!C47+'[2]13'!C47+'[2]13.1'!C47+'[2]14'!C47+'[2]15адин'!C47+'[2]16'!C47+'[2]17'!C47+'[2]18адовз'!C47+'[2]19'!C47+'[2]20'!C47+'[2]21осн'!C47+'[2]22'!C47+'[2]23проф'!C47+'[2]23.1'!C47+'[2]24очндист'!C47+'[2]24.1'!C47+'[2]24.2'!C47+'[2]25сет'!C47+'[2]26'!C47+'[2]26.1'!C47+'[2]27'!C47+'[2]28'!C47+'[2]29сем'!C47+'[2]30ин'!C47+'[2]30.1'!C47+'[2]31'!C47+'[2]31.1'!C47+'[2]32'!C47+'[2]33овз'!C47+'[2]33.1'!C47+'[2]34'!C47+'[2]34.1'!C47+'[2]35'!C47+'[2]36инад'!C47+'[2]37'!C47+'[2]38'!C47+'[2]39адовз'!C47+'[2]40'!C47+'[2]41'!C47+'[2]42ср'!C47+'[2]43'!C47+'[2]44проф'!C47+'[2]44.1'!C47+'[2]45очн.дист'!C47+'[2]45.1'!C47+'[2]45.2'!C47+'[2]46сет'!C47+'[2]47'!C47+'[2]48'!C47+'[2]49'!C47+'[2]50сем'!C47+'[2]51ин'!C47+'[2]51.1'!C47+'[2]52'!C47+'[2]52.2'!C47+'[2]53'!C47+'[2]53.1'!C47+'[2]54овз'!C47+'[2]54.1'!C47+'[2]55'!C47+'[2]55.1'!C47+'[2]56'!C47+'[2]57инад'!C47+'[2]58'!C47+'[2]59'!C47+'[2]60адовз'!C47+'[2]61'!C47+'[2]62'!C47+'[2]63'!C47+'[2]64'!C47+'[2]65'!C47</f>
        <v>353</v>
      </c>
      <c r="D46" s="43">
        <f>'[2]1нач'!D47+'[2]2'!D47+'[2]3проф'!D47+'[2]3.1'!D47+'[2]4очндист'!D47+'[2]4.1'!D47+'[2]5'!D47+'[2]6'!D47+'[2]7'!D47+'[2]8сем'!D47+'[2]9ин'!D47+'[2]9.1'!D47+'[2]10'!D47+'[2]10.1'!D47+'[2]11'!D47+'[2]12овз'!D47+'[2]12.1'!D47+'[2]13'!D47+'[2]13.1'!D47+'[2]14'!D47+'[2]15адин'!D47+'[2]16'!D47+'[2]17'!D47+'[2]18адовз'!D47+'[2]19'!D47+'[2]20'!D47+'[2]21осн'!D47+'[2]22'!D47+'[2]23проф'!D47+'[2]23.1'!D47+'[2]24очндист'!D47+'[2]24.1'!D47+'[2]24.2'!D47+'[2]25сет'!D47+'[2]26'!D47+'[2]26.1'!D47+'[2]27'!D47+'[2]28'!D47+'[2]29сем'!D47+'[2]30ин'!D47+'[2]30.1'!D47+'[2]31'!D47+'[2]31.1'!D47+'[2]32'!D47+'[2]33овз'!D47+'[2]33.1'!D47+'[2]34'!D47+'[2]34.1'!D47+'[2]35'!D47+'[2]36инад'!D47+'[2]37'!D47+'[2]38'!D47+'[2]39адовз'!D47+'[2]40'!D47+'[2]41'!D47+'[2]42ср'!D47+'[2]43'!D47+'[2]44проф'!D47+'[2]44.1'!D47+'[2]45очн.дист'!D47+'[2]45.1'!D47+'[2]45.2'!D47+'[2]46сет'!D47+'[2]47'!D47+'[2]48'!D47+'[2]49'!D47+'[2]50сем'!D47+'[2]51ин'!D47+'[2]51.1'!D47+'[2]52'!D47+'[2]52.2'!D47+'[2]53'!D47+'[2]53.1'!D47+'[2]54овз'!D47+'[2]54.1'!D47+'[2]55'!D47+'[2]55.1'!D47+'[2]56'!D47+'[2]57инад'!D47+'[2]58'!D47+'[2]59'!D47+'[2]60адовз'!D47+'[2]61'!D47+'[2]62'!D47</f>
        <v>351</v>
      </c>
      <c r="E46" s="43">
        <f t="shared" si="0"/>
        <v>-2</v>
      </c>
      <c r="F46" s="21">
        <f>D46/C46*100</f>
        <v>99.433427762039656</v>
      </c>
    </row>
    <row r="47" spans="1:6" s="6" customFormat="1" x14ac:dyDescent="0.3">
      <c r="A47" s="19">
        <v>44</v>
      </c>
      <c r="B47" s="41" t="s">
        <v>174</v>
      </c>
      <c r="C47" s="42">
        <f>'[2]1нач'!C48+'[2]2'!C48+'[2]3проф'!C48+'[2]3.1'!C48+'[2]4очндист'!C48+'[2]4.1'!C48+'[2]5'!C48+'[2]6'!C48+'[2]7'!C48+'[2]8сем'!C48+'[2]9ин'!C48+'[2]9.1'!C48+'[2]10'!C48+'[2]10.1'!C48+'[2]11'!C48+'[2]12овз'!C48+'[2]12.1'!C48+'[2]13'!C48+'[2]13.1'!C48+'[2]14'!C48+'[2]15адин'!C48+'[2]16'!C48+'[2]17'!C48+'[2]18адовз'!C48+'[2]19'!C48+'[2]20'!C48+'[2]21осн'!C48+'[2]22'!C48+'[2]23проф'!C48+'[2]23.1'!C48+'[2]24очндист'!C48+'[2]24.1'!C48+'[2]24.2'!C48+'[2]25сет'!C48+'[2]26'!C48+'[2]26.1'!C48+'[2]27'!C48+'[2]28'!C48+'[2]29сем'!C48+'[2]30ин'!C48+'[2]30.1'!C48+'[2]31'!C48+'[2]31.1'!C48+'[2]32'!C48+'[2]33овз'!C48+'[2]33.1'!C48+'[2]34'!C48+'[2]34.1'!C48+'[2]35'!C48+'[2]36инад'!C48+'[2]37'!C48+'[2]38'!C48+'[2]39адовз'!C48+'[2]40'!C48+'[2]41'!C48+'[2]42ср'!C48+'[2]43'!C48+'[2]44проф'!C48+'[2]44.1'!C48+'[2]45очн.дист'!C48+'[2]45.1'!C48+'[2]45.2'!C48+'[2]46сет'!C48+'[2]47'!C48+'[2]48'!C48+'[2]49'!C48+'[2]50сем'!C48+'[2]51ин'!C48+'[2]51.1'!C48+'[2]52'!C48+'[2]52.2'!C48+'[2]53'!C48+'[2]53.1'!C48+'[2]54овз'!C48+'[2]54.1'!C48+'[2]55'!C48+'[2]55.1'!C48+'[2]56'!C48+'[2]57инад'!C48+'[2]58'!C48+'[2]59'!C48+'[2]60адовз'!C48+'[2]61'!C48+'[2]62'!C48+'[2]63'!C48+'[2]64'!C48+'[2]65'!C48</f>
        <v>1430</v>
      </c>
      <c r="D47" s="43">
        <f>'[2]1нач'!D48+'[2]2'!D48+'[2]3проф'!D48+'[2]3.1'!D48+'[2]4очндист'!D48+'[2]4.1'!D48+'[2]5'!D48+'[2]6'!D48+'[2]7'!D48+'[2]8сем'!D48+'[2]9ин'!D48+'[2]9.1'!D48+'[2]10'!D48+'[2]10.1'!D48+'[2]11'!D48+'[2]12овз'!D48+'[2]12.1'!D48+'[2]13'!D48+'[2]13.1'!D48+'[2]14'!D48+'[2]15адин'!D48+'[2]16'!D48+'[2]17'!D48+'[2]18адовз'!D48+'[2]19'!D48+'[2]20'!D48+'[2]21осн'!D48+'[2]22'!D48+'[2]23проф'!D48+'[2]23.1'!D48+'[2]24очндист'!D48+'[2]24.1'!D48+'[2]24.2'!D48+'[2]25сет'!D48+'[2]26'!D48+'[2]26.1'!D48+'[2]27'!D48+'[2]28'!D48+'[2]29сем'!D48+'[2]30ин'!D48+'[2]30.1'!D48+'[2]31'!D48+'[2]31.1'!D48+'[2]32'!D48+'[2]33овз'!D48+'[2]33.1'!D48+'[2]34'!D48+'[2]34.1'!D48+'[2]35'!D48+'[2]36инад'!D48+'[2]37'!D48+'[2]38'!D48+'[2]39адовз'!D48+'[2]40'!D48+'[2]41'!D48+'[2]42ср'!D48+'[2]43'!D48+'[2]44проф'!D48+'[2]44.1'!D48+'[2]45очн.дист'!D48+'[2]45.1'!D48+'[2]45.2'!D48+'[2]46сет'!D48+'[2]47'!D48+'[2]48'!D48+'[2]49'!D48+'[2]50сем'!D48+'[2]51ин'!D48+'[2]51.1'!D48+'[2]52'!D48+'[2]52.2'!D48+'[2]53'!D48+'[2]53.1'!D48+'[2]54овз'!D48+'[2]54.1'!D48+'[2]55'!D48+'[2]55.1'!D48+'[2]56'!D48+'[2]57инад'!D48+'[2]58'!D48+'[2]59'!D48+'[2]60адовз'!D48+'[2]61'!D48+'[2]62'!D48</f>
        <v>1421</v>
      </c>
      <c r="E47" s="43">
        <f t="shared" si="0"/>
        <v>-9</v>
      </c>
      <c r="F47" s="21">
        <f>D47/C47*100</f>
        <v>99.370629370629374</v>
      </c>
    </row>
    <row r="48" spans="1:6" s="6" customFormat="1" x14ac:dyDescent="0.3">
      <c r="A48" s="19">
        <v>45</v>
      </c>
      <c r="B48" s="41" t="s">
        <v>175</v>
      </c>
      <c r="C48" s="42">
        <f>'[2]1нач'!C49+'[2]2'!C49+'[2]3проф'!C49+'[2]3.1'!C49+'[2]4очндист'!C49+'[2]4.1'!C49+'[2]5'!C49+'[2]6'!C49+'[2]7'!C49+'[2]8сем'!C49+'[2]9ин'!C49+'[2]9.1'!C49+'[2]10'!C49+'[2]10.1'!C49+'[2]11'!C49+'[2]12овз'!C49+'[2]12.1'!C49+'[2]13'!C49+'[2]13.1'!C49+'[2]14'!C49+'[2]15адин'!C49+'[2]16'!C49+'[2]17'!C49+'[2]18адовз'!C49+'[2]19'!C49+'[2]20'!C49+'[2]21осн'!C49+'[2]22'!C49+'[2]23проф'!C49+'[2]23.1'!C49+'[2]24очндист'!C49+'[2]24.1'!C49+'[2]24.2'!C49+'[2]25сет'!C49+'[2]26'!C49+'[2]26.1'!C49+'[2]27'!C49+'[2]28'!C49+'[2]29сем'!C49+'[2]30ин'!C49+'[2]30.1'!C49+'[2]31'!C49+'[2]31.1'!C49+'[2]32'!C49+'[2]33овз'!C49+'[2]33.1'!C49+'[2]34'!C49+'[2]34.1'!C49+'[2]35'!C49+'[2]36инад'!C49+'[2]37'!C49+'[2]38'!C49+'[2]39адовз'!C49+'[2]40'!C49+'[2]41'!C49+'[2]42ср'!C49+'[2]43'!C49+'[2]44проф'!C49+'[2]44.1'!C49+'[2]45очн.дист'!C49+'[2]45.1'!C49+'[2]45.2'!C49+'[2]46сет'!C49+'[2]47'!C49+'[2]48'!C49+'[2]49'!C49+'[2]50сем'!C49+'[2]51ин'!C49+'[2]51.1'!C49+'[2]52'!C49+'[2]52.2'!C49+'[2]53'!C49+'[2]53.1'!C49+'[2]54овз'!C49+'[2]54.1'!C49+'[2]55'!C49+'[2]55.1'!C49+'[2]56'!C49+'[2]57инад'!C49+'[2]58'!C49+'[2]59'!C49+'[2]60адовз'!C49+'[2]61'!C49+'[2]62'!C49+'[2]63'!C49+'[2]64'!C49+'[2]65'!C49</f>
        <v>870</v>
      </c>
      <c r="D48" s="43">
        <f>'[2]1нач'!D49+'[2]2'!D49+'[2]3проф'!D49+'[2]3.1'!D49+'[2]4очндист'!D49+'[2]4.1'!D49+'[2]5'!D49+'[2]6'!D49+'[2]7'!D49+'[2]8сем'!D49+'[2]9ин'!D49+'[2]9.1'!D49+'[2]10'!D49+'[2]10.1'!D49+'[2]11'!D49+'[2]12овз'!D49+'[2]12.1'!D49+'[2]13'!D49+'[2]13.1'!D49+'[2]14'!D49+'[2]15адин'!D49+'[2]16'!D49+'[2]17'!D49+'[2]18адовз'!D49+'[2]19'!D49+'[2]20'!D49+'[2]21осн'!D49+'[2]22'!D49+'[2]23проф'!D49+'[2]23.1'!D49+'[2]24очндист'!D49+'[2]24.1'!D49+'[2]24.2'!D49+'[2]25сет'!D49+'[2]26'!D49+'[2]26.1'!D49+'[2]27'!D49+'[2]28'!D49+'[2]29сем'!D49+'[2]30ин'!D49+'[2]30.1'!D49+'[2]31'!D49+'[2]31.1'!D49+'[2]32'!D49+'[2]33овз'!D49+'[2]33.1'!D49+'[2]34'!D49+'[2]34.1'!D49+'[2]35'!D49+'[2]36инад'!D49+'[2]37'!D49+'[2]38'!D49+'[2]39адовз'!D49+'[2]40'!D49+'[2]41'!D49+'[2]42ср'!D49+'[2]43'!D49+'[2]44проф'!D49+'[2]44.1'!D49+'[2]45очн.дист'!D49+'[2]45.1'!D49+'[2]45.2'!D49+'[2]46сет'!D49+'[2]47'!D49+'[2]48'!D49+'[2]49'!D49+'[2]50сем'!D49+'[2]51ин'!D49+'[2]51.1'!D49+'[2]52'!D49+'[2]52.2'!D49+'[2]53'!D49+'[2]53.1'!D49+'[2]54овз'!D49+'[2]54.1'!D49+'[2]55'!D49+'[2]55.1'!D49+'[2]56'!D49+'[2]57инад'!D49+'[2]58'!D49+'[2]59'!D49+'[2]60адовз'!D49+'[2]61'!D49+'[2]62'!D49</f>
        <v>854</v>
      </c>
      <c r="E48" s="43">
        <f t="shared" si="0"/>
        <v>-16</v>
      </c>
      <c r="F48" s="21">
        <f>D48/C48*100</f>
        <v>98.160919540229884</v>
      </c>
    </row>
    <row r="49" spans="1:6" s="6" customFormat="1" x14ac:dyDescent="0.3">
      <c r="A49" s="19">
        <v>46</v>
      </c>
      <c r="B49" s="41" t="s">
        <v>176</v>
      </c>
      <c r="C49" s="42">
        <f>'[2]1нач'!C50+'[2]2'!C50+'[2]3проф'!C50+'[2]3.1'!C50+'[2]4очндист'!C50+'[2]4.1'!C50+'[2]5'!C50+'[2]6'!C50+'[2]7'!C50+'[2]8сем'!C50+'[2]9ин'!C50+'[2]9.1'!C50+'[2]10'!C50+'[2]10.1'!C50+'[2]11'!C50+'[2]12овз'!C50+'[2]12.1'!C50+'[2]13'!C50+'[2]13.1'!C50+'[2]14'!C50+'[2]15адин'!C50+'[2]16'!C50+'[2]17'!C50+'[2]18адовз'!C50+'[2]19'!C50+'[2]20'!C50+'[2]21осн'!C50+'[2]22'!C50+'[2]23проф'!C50+'[2]23.1'!C50+'[2]24очндист'!C50+'[2]24.1'!C50+'[2]24.2'!C50+'[2]25сет'!C50+'[2]26'!C50+'[2]26.1'!C50+'[2]27'!C50+'[2]28'!C50+'[2]29сем'!C50+'[2]30ин'!C50+'[2]30.1'!C50+'[2]31'!C50+'[2]31.1'!C50+'[2]32'!C50+'[2]33овз'!C50+'[2]33.1'!C50+'[2]34'!C50+'[2]34.1'!C50+'[2]35'!C50+'[2]36инад'!C50+'[2]37'!C50+'[2]38'!C50+'[2]39адовз'!C50+'[2]40'!C50+'[2]41'!C50+'[2]42ср'!C50+'[2]43'!C50+'[2]44проф'!C50+'[2]44.1'!C50+'[2]45очн.дист'!C50+'[2]45.1'!C50+'[2]45.2'!C50+'[2]46сет'!C50+'[2]47'!C50+'[2]48'!C50+'[2]49'!C50+'[2]50сем'!C50+'[2]51ин'!C50+'[2]51.1'!C50+'[2]52'!C50+'[2]52.2'!C50+'[2]53'!C50+'[2]53.1'!C50+'[2]54овз'!C50+'[2]54.1'!C50+'[2]55'!C50+'[2]55.1'!C50+'[2]56'!C50+'[2]57инад'!C50+'[2]58'!C50+'[2]59'!C50+'[2]60адовз'!C50+'[2]61'!C50+'[2]62'!C50+'[2]63'!C50+'[2]64'!C50+'[2]65'!C50</f>
        <v>1222</v>
      </c>
      <c r="D49" s="43">
        <f>'[2]1нач'!D50+'[2]2'!D50+'[2]3проф'!D50+'[2]3.1'!D50+'[2]4очндист'!D50+'[2]4.1'!D50+'[2]5'!D50+'[2]6'!D50+'[2]7'!D50+'[2]8сем'!D50+'[2]9ин'!D50+'[2]9.1'!D50+'[2]10'!D50+'[2]10.1'!D50+'[2]11'!D50+'[2]12овз'!D50+'[2]12.1'!D50+'[2]13'!D50+'[2]13.1'!D50+'[2]14'!D50+'[2]15адин'!D50+'[2]16'!D50+'[2]17'!D50+'[2]18адовз'!D50+'[2]19'!D50+'[2]20'!D50+'[2]21осн'!D50+'[2]22'!D50+'[2]23проф'!D50+'[2]23.1'!D50+'[2]24очндист'!D50+'[2]24.1'!D50+'[2]24.2'!D50+'[2]25сет'!D50+'[2]26'!D50+'[2]26.1'!D50+'[2]27'!D50+'[2]28'!D50+'[2]29сем'!D50+'[2]30ин'!D50+'[2]30.1'!D50+'[2]31'!D50+'[2]31.1'!D50+'[2]32'!D50+'[2]33овз'!D50+'[2]33.1'!D50+'[2]34'!D50+'[2]34.1'!D50+'[2]35'!D50+'[2]36инад'!D50+'[2]37'!D50+'[2]38'!D50+'[2]39адовз'!D50+'[2]40'!D50+'[2]41'!D50+'[2]42ср'!D50+'[2]43'!D50+'[2]44проф'!D50+'[2]44.1'!D50+'[2]45очн.дист'!D50+'[2]45.1'!D50+'[2]45.2'!D50+'[2]46сет'!D50+'[2]47'!D50+'[2]48'!D50+'[2]49'!D50+'[2]50сем'!D50+'[2]51ин'!D50+'[2]51.1'!D50+'[2]52'!D50+'[2]52.2'!D50+'[2]53'!D50+'[2]53.1'!D50+'[2]54овз'!D50+'[2]54.1'!D50+'[2]55'!D50+'[2]55.1'!D50+'[2]56'!D50+'[2]57инад'!D50+'[2]58'!D50+'[2]59'!D50+'[2]60адовз'!D50+'[2]61'!D50+'[2]62'!D50</f>
        <v>1221</v>
      </c>
      <c r="E49" s="43">
        <f t="shared" si="0"/>
        <v>-1</v>
      </c>
      <c r="F49" s="21">
        <f>D49/C49*100</f>
        <v>99.918166939443537</v>
      </c>
    </row>
    <row r="50" spans="1:6" s="6" customFormat="1" x14ac:dyDescent="0.3">
      <c r="A50" s="19">
        <v>47</v>
      </c>
      <c r="B50" s="41" t="s">
        <v>177</v>
      </c>
      <c r="C50" s="42">
        <f>'[2]1нач'!C51+'[2]2'!C51+'[2]3проф'!C51+'[2]3.1'!C51+'[2]4очндист'!C51+'[2]4.1'!C51+'[2]5'!C51+'[2]6'!C51+'[2]7'!C51+'[2]8сем'!C51+'[2]9ин'!C51+'[2]9.1'!C51+'[2]10'!C51+'[2]10.1'!C51+'[2]11'!C51+'[2]12овз'!C51+'[2]12.1'!C51+'[2]13'!C51+'[2]13.1'!C51+'[2]14'!C51+'[2]15адин'!C51+'[2]16'!C51+'[2]17'!C51+'[2]18адовз'!C51+'[2]19'!C51+'[2]20'!C51+'[2]21осн'!C51+'[2]22'!C51+'[2]23проф'!C51+'[2]23.1'!C51+'[2]24очндист'!C51+'[2]24.1'!C51+'[2]24.2'!C51+'[2]25сет'!C51+'[2]26'!C51+'[2]26.1'!C51+'[2]27'!C51+'[2]28'!C51+'[2]29сем'!C51+'[2]30ин'!C51+'[2]30.1'!C51+'[2]31'!C51+'[2]31.1'!C51+'[2]32'!C51+'[2]33овз'!C51+'[2]33.1'!C51+'[2]34'!C51+'[2]34.1'!C51+'[2]35'!C51+'[2]36инад'!C51+'[2]37'!C51+'[2]38'!C51+'[2]39адовз'!C51+'[2]40'!C51+'[2]41'!C51+'[2]42ср'!C51+'[2]43'!C51+'[2]44проф'!C51+'[2]44.1'!C51+'[2]45очн.дист'!C51+'[2]45.1'!C51+'[2]45.2'!C51+'[2]46сет'!C51+'[2]47'!C51+'[2]48'!C51+'[2]49'!C51+'[2]50сем'!C51+'[2]51ин'!C51+'[2]51.1'!C51+'[2]52'!C51+'[2]52.2'!C51+'[2]53'!C51+'[2]53.1'!C51+'[2]54овз'!C51+'[2]54.1'!C51+'[2]55'!C51+'[2]55.1'!C51+'[2]56'!C51+'[2]57инад'!C51+'[2]58'!C51+'[2]59'!C51+'[2]60адовз'!C51+'[2]61'!C51+'[2]62'!C51+'[2]63'!C51+'[2]64'!C51+'[2]65'!C51</f>
        <v>1011</v>
      </c>
      <c r="D50" s="43">
        <f>'[2]1нач'!D51+'[2]2'!D51+'[2]3проф'!D51+'[2]3.1'!D51+'[2]4очндист'!D51+'[2]4.1'!D51+'[2]5'!D51+'[2]6'!D51+'[2]7'!D51+'[2]8сем'!D51+'[2]9ин'!D51+'[2]9.1'!D51+'[2]10'!D51+'[2]10.1'!D51+'[2]11'!D51+'[2]12овз'!D51+'[2]12.1'!D51+'[2]13'!D51+'[2]13.1'!D51+'[2]14'!D51+'[2]15адин'!D51+'[2]16'!D51+'[2]17'!D51+'[2]18адовз'!D51+'[2]19'!D51+'[2]20'!D51+'[2]21осн'!D51+'[2]22'!D51+'[2]23проф'!D51+'[2]23.1'!D51+'[2]24очндист'!D51+'[2]24.1'!D51+'[2]24.2'!D51+'[2]25сет'!D51+'[2]26'!D51+'[2]26.1'!D51+'[2]27'!D51+'[2]28'!D51+'[2]29сем'!D51+'[2]30ин'!D51+'[2]30.1'!D51+'[2]31'!D51+'[2]31.1'!D51+'[2]32'!D51+'[2]33овз'!D51+'[2]33.1'!D51+'[2]34'!D51+'[2]34.1'!D51+'[2]35'!D51+'[2]36инад'!D51+'[2]37'!D51+'[2]38'!D51+'[2]39адовз'!D51+'[2]40'!D51+'[2]41'!D51+'[2]42ср'!D51+'[2]43'!D51+'[2]44проф'!D51+'[2]44.1'!D51+'[2]45очн.дист'!D51+'[2]45.1'!D51+'[2]45.2'!D51+'[2]46сет'!D51+'[2]47'!D51+'[2]48'!D51+'[2]49'!D51+'[2]50сем'!D51+'[2]51ин'!D51+'[2]51.1'!D51+'[2]52'!D51+'[2]52.2'!D51+'[2]53'!D51+'[2]53.1'!D51+'[2]54овз'!D51+'[2]54.1'!D51+'[2]55'!D51+'[2]55.1'!D51+'[2]56'!D51+'[2]57инад'!D51+'[2]58'!D51+'[2]59'!D51+'[2]60адовз'!D51+'[2]61'!D51+'[2]62'!D51</f>
        <v>993</v>
      </c>
      <c r="E50" s="43">
        <f t="shared" si="0"/>
        <v>-18</v>
      </c>
      <c r="F50" s="21">
        <f>D50/C50*100</f>
        <v>98.219584569732945</v>
      </c>
    </row>
    <row r="51" spans="1:6" s="6" customFormat="1" x14ac:dyDescent="0.3">
      <c r="A51" s="19">
        <v>48</v>
      </c>
      <c r="B51" s="41" t="s">
        <v>178</v>
      </c>
      <c r="C51" s="42">
        <f>'[2]1нач'!C52+'[2]2'!C52+'[2]3проф'!C52+'[2]3.1'!C52+'[2]4очндист'!C52+'[2]4.1'!C52+'[2]5'!C52+'[2]6'!C52+'[2]7'!C52+'[2]8сем'!C52+'[2]9ин'!C52+'[2]9.1'!C52+'[2]10'!C52+'[2]10.1'!C52+'[2]11'!C52+'[2]12овз'!C52+'[2]12.1'!C52+'[2]13'!C52+'[2]13.1'!C52+'[2]14'!C52+'[2]15адин'!C52+'[2]16'!C52+'[2]17'!C52+'[2]18адовз'!C52+'[2]19'!C52+'[2]20'!C52+'[2]21осн'!C52+'[2]22'!C52+'[2]23проф'!C52+'[2]23.1'!C52+'[2]24очндист'!C52+'[2]24.1'!C52+'[2]24.2'!C52+'[2]25сет'!C52+'[2]26'!C52+'[2]26.1'!C52+'[2]27'!C52+'[2]28'!C52+'[2]29сем'!C52+'[2]30ин'!C52+'[2]30.1'!C52+'[2]31'!C52+'[2]31.1'!C52+'[2]32'!C52+'[2]33овз'!C52+'[2]33.1'!C52+'[2]34'!C52+'[2]34.1'!C52+'[2]35'!C52+'[2]36инад'!C52+'[2]37'!C52+'[2]38'!C52+'[2]39адовз'!C52+'[2]40'!C52+'[2]41'!C52+'[2]42ср'!C52+'[2]43'!C52+'[2]44проф'!C52+'[2]44.1'!C52+'[2]45очн.дист'!C52+'[2]45.1'!C52+'[2]45.2'!C52+'[2]46сет'!C52+'[2]47'!C52+'[2]48'!C52+'[2]49'!C52+'[2]50сем'!C52+'[2]51ин'!C52+'[2]51.1'!C52+'[2]52'!C52+'[2]52.2'!C52+'[2]53'!C52+'[2]53.1'!C52+'[2]54овз'!C52+'[2]54.1'!C52+'[2]55'!C52+'[2]55.1'!C52+'[2]56'!C52+'[2]57инад'!C52+'[2]58'!C52+'[2]59'!C52+'[2]60адовз'!C52+'[2]61'!C52+'[2]62'!C52+'[2]63'!C52+'[2]64'!C52+'[2]65'!C52</f>
        <v>1117</v>
      </c>
      <c r="D51" s="43">
        <f>'[2]1нач'!D52+'[2]2'!D52+'[2]3проф'!D52+'[2]3.1'!D52+'[2]4очндист'!D52+'[2]4.1'!D52+'[2]5'!D52+'[2]6'!D52+'[2]7'!D52+'[2]8сем'!D52+'[2]9ин'!D52+'[2]9.1'!D52+'[2]10'!D52+'[2]10.1'!D52+'[2]11'!D52+'[2]12овз'!D52+'[2]12.1'!D52+'[2]13'!D52+'[2]13.1'!D52+'[2]14'!D52+'[2]15адин'!D52+'[2]16'!D52+'[2]17'!D52+'[2]18адовз'!D52+'[2]19'!D52+'[2]20'!D52+'[2]21осн'!D52+'[2]22'!D52+'[2]23проф'!D52+'[2]23.1'!D52+'[2]24очндист'!D52+'[2]24.1'!D52+'[2]24.2'!D52+'[2]25сет'!D52+'[2]26'!D52+'[2]26.1'!D52+'[2]27'!D52+'[2]28'!D52+'[2]29сем'!D52+'[2]30ин'!D52+'[2]30.1'!D52+'[2]31'!D52+'[2]31.1'!D52+'[2]32'!D52+'[2]33овз'!D52+'[2]33.1'!D52+'[2]34'!D52+'[2]34.1'!D52+'[2]35'!D52+'[2]36инад'!D52+'[2]37'!D52+'[2]38'!D52+'[2]39адовз'!D52+'[2]40'!D52+'[2]41'!D52+'[2]42ср'!D52+'[2]43'!D52+'[2]44проф'!D52+'[2]44.1'!D52+'[2]45очн.дист'!D79+'[2]45.1'!D52+'[2]45.2'!D52+'[2]46сет'!D52+'[2]47'!D52+'[2]48'!D52+'[2]49'!D52+'[2]50сем'!D52+'[2]51ин'!D52+'[2]51.1'!D52+'[2]52'!D52+'[2]52.2'!D52+'[2]53'!D52+'[2]53.1'!D52+'[2]54овз'!D52+'[2]54.1'!D52+'[2]55'!D52+'[2]55.1'!D52+'[2]56'!D52+'[2]57инад'!D52+'[2]58'!D52+'[2]59'!D52+'[2]60адовз'!D52+'[2]61'!D52+'[2]62'!D52</f>
        <v>1116</v>
      </c>
      <c r="E51" s="43">
        <f t="shared" si="0"/>
        <v>-1</v>
      </c>
      <c r="F51" s="21">
        <f>D51/C51*100</f>
        <v>99.910474485228292</v>
      </c>
    </row>
    <row r="52" spans="1:6" s="6" customFormat="1" x14ac:dyDescent="0.3">
      <c r="A52" s="19">
        <v>49</v>
      </c>
      <c r="B52" s="41" t="s">
        <v>179</v>
      </c>
      <c r="C52" s="42">
        <f>'[2]1нач'!C53+'[2]2'!C53+'[2]3проф'!C53+'[2]3.1'!C53+'[2]4очндист'!C53+'[2]4.1'!C53+'[2]5'!C53+'[2]6'!C53+'[2]7'!C53+'[2]8сем'!C53+'[2]9ин'!C53+'[2]9.1'!C53+'[2]10'!C53+'[2]10.1'!C53+'[2]11'!C53+'[2]12овз'!C53+'[2]12.1'!C53+'[2]13'!C53+'[2]13.1'!C53+'[2]14'!C53+'[2]15адин'!C53+'[2]16'!C53+'[2]17'!C53+'[2]18адовз'!C53+'[2]19'!C53+'[2]20'!C53+'[2]21осн'!C53+'[2]22'!C53+'[2]23проф'!C53+'[2]23.1'!C53+'[2]24очндист'!C53+'[2]24.1'!C53+'[2]24.2'!C53+'[2]25сет'!C53+'[2]26'!C53+'[2]26.1'!C53+'[2]27'!C53+'[2]28'!C53+'[2]29сем'!C53+'[2]30ин'!C53+'[2]30.1'!C53+'[2]31'!C53+'[2]31.1'!C53+'[2]32'!C53+'[2]33овз'!C53+'[2]33.1'!C53+'[2]34'!C53+'[2]34.1'!C53+'[2]35'!C53+'[2]36инад'!C53+'[2]37'!C53+'[2]38'!C53+'[2]39адовз'!C53+'[2]40'!C53+'[2]41'!C53+'[2]42ср'!C53+'[2]43'!C53+'[2]44проф'!C53+'[2]44.1'!C53+'[2]45очн.дист'!C53+'[2]45.1'!C53+'[2]45.2'!C53+'[2]46сет'!C53+'[2]47'!C53+'[2]48'!C53+'[2]49'!C53+'[2]50сем'!C53+'[2]51ин'!C53+'[2]51.1'!C53+'[2]52'!C53+'[2]52.2'!C53+'[2]53'!C53+'[2]53.1'!C53+'[2]54овз'!C53+'[2]54.1'!C53+'[2]55'!C53+'[2]55.1'!C53+'[2]56'!C53+'[2]57инад'!C53+'[2]58'!C53+'[2]59'!C53+'[2]60адовз'!C53+'[2]61'!C53+'[2]62'!C53+'[2]63'!C53+'[2]64'!C53+'[2]65'!C53</f>
        <v>1312</v>
      </c>
      <c r="D52" s="43">
        <f>'[2]1нач'!D53+'[2]2'!D53+'[2]3проф'!D53+'[2]3.1'!D53+'[2]4очндист'!D53+'[2]4.1'!D53+'[2]5'!D53+'[2]6'!D53+'[2]7'!D53+'[2]8сем'!D53+'[2]9ин'!D53+'[2]9.1'!D53+'[2]10'!D53+'[2]10.1'!D53+'[2]11'!D53+'[2]12овз'!D53+'[2]12.1'!D53+'[2]13'!D53+'[2]13.1'!D53+'[2]14'!D53+'[2]15адин'!D53+'[2]16'!D53+'[2]17'!D53+'[2]18адовз'!D53+'[2]19'!D53+'[2]20'!D53+'[2]21осн'!D53+'[2]22'!D53+'[2]23проф'!D53+'[2]23.1'!D53+'[2]24очндист'!D53+'[2]24.1'!D53+'[2]24.2'!D53+'[2]25сет'!D53+'[2]26'!D53+'[2]26.1'!D53+'[2]27'!D53+'[2]28'!D53+'[2]29сем'!D53+'[2]30ин'!D53+'[2]30.1'!D53+'[2]31'!D53+'[2]31.1'!D53+'[2]32'!D53+'[2]33овз'!D53+'[2]33.1'!D53+'[2]34'!D53+'[2]34.1'!D53+'[2]35'!D53+'[2]36инад'!D53+'[2]37'!D53+'[2]38'!D53+'[2]39адовз'!D53+'[2]40'!D53+'[2]41'!D53+'[2]42ср'!D53+'[2]43'!D53+'[2]44проф'!D53+'[2]44.1'!D53+'[2]45очн.дист'!D80+'[2]45.1'!D53+'[2]45.2'!D53+'[2]46сет'!D53+'[2]47'!D53+'[2]48'!D53+'[2]49'!D53+'[2]50сем'!D53+'[2]51ин'!D53+'[2]51.1'!D53+'[2]52'!D53+'[2]52.2'!D53+'[2]53'!D53+'[2]53.1'!D53+'[2]54овз'!D53+'[2]54.1'!D53+'[2]55'!D53+'[2]55.1'!D53+'[2]56'!D53+'[2]57инад'!D53+'[2]58'!D53+'[2]59'!D53+'[2]60адовз'!D53+'[2]61'!D53+'[2]62'!D53</f>
        <v>1314</v>
      </c>
      <c r="E52" s="43">
        <f t="shared" si="0"/>
        <v>2</v>
      </c>
      <c r="F52" s="21">
        <f>D52/C52*100</f>
        <v>100.15243902439023</v>
      </c>
    </row>
    <row r="53" spans="1:6" s="6" customFormat="1" x14ac:dyDescent="0.3">
      <c r="A53" s="19">
        <v>50</v>
      </c>
      <c r="B53" s="41" t="s">
        <v>180</v>
      </c>
      <c r="C53" s="42">
        <f>'[2]1нач'!C54+'[2]2'!C54+'[2]3проф'!C54+'[2]3.1'!C54+'[2]4очндист'!C54+'[2]4.1'!C54+'[2]5'!C54+'[2]6'!C54+'[2]7'!C54+'[2]8сем'!C54+'[2]9ин'!C54+'[2]9.1'!C54+'[2]10'!C54+'[2]10.1'!C54+'[2]11'!C54+'[2]12овз'!C54+'[2]12.1'!C54+'[2]13'!C54+'[2]13.1'!C54+'[2]14'!C54+'[2]15адин'!C54+'[2]16'!C54+'[2]17'!C54+'[2]18адовз'!C54+'[2]19'!C54+'[2]20'!C54+'[2]21осн'!C54+'[2]22'!C54+'[2]23проф'!C54+'[2]23.1'!C54+'[2]24очндист'!C54+'[2]24.1'!C54+'[2]24.2'!C54+'[2]25сет'!C54+'[2]26'!C54+'[2]26.1'!C54+'[2]27'!C54+'[2]28'!C54+'[2]29сем'!C54+'[2]30ин'!C54+'[2]30.1'!C54+'[2]31'!C54+'[2]31.1'!C54+'[2]32'!C54+'[2]33овз'!C54+'[2]33.1'!C54+'[2]34'!C54+'[2]34.1'!C54+'[2]35'!C54+'[2]36инад'!C54+'[2]37'!C54+'[2]38'!C54+'[2]39адовз'!C54+'[2]40'!C54+'[2]41'!C54+'[2]42ср'!C54+'[2]43'!C54+'[2]44проф'!C54+'[2]44.1'!C54+'[2]45очн.дист'!C54+'[2]45.1'!C54+'[2]45.2'!C54+'[2]46сет'!C54+'[2]47'!C54+'[2]48'!C54+'[2]49'!C54+'[2]50сем'!C54+'[2]51ин'!C54+'[2]51.1'!C54+'[2]52'!C54+'[2]52.2'!C54+'[2]53'!C54+'[2]53.1'!C54+'[2]54овз'!C54+'[2]54.1'!C54+'[2]55'!C54+'[2]55.1'!C54+'[2]56'!C54+'[2]57инад'!C54+'[2]58'!C54+'[2]59'!C54+'[2]60адовз'!C54+'[2]61'!C54+'[2]62'!C54+'[2]63'!C54+'[2]64'!C54+'[2]65'!C54</f>
        <v>1672</v>
      </c>
      <c r="D53" s="43">
        <f>'[2]1нач'!D54+'[2]2'!D54+'[2]3проф'!D54+'[2]3.1'!D54+'[2]4очндист'!D54+'[2]4.1'!D54+'[2]5'!D54+'[2]6'!D54+'[2]7'!D54+'[2]8сем'!D54+'[2]9ин'!D54+'[2]9.1'!D54+'[2]10'!D54+'[2]10.1'!D54+'[2]11'!D54+'[2]12овз'!D54+'[2]12.1'!D54+'[2]13'!D54+'[2]13.1'!D54+'[2]14'!D54+'[2]15адин'!D54+'[2]16'!D54+'[2]17'!D54+'[2]18адовз'!D54+'[2]19'!D54+'[2]20'!D54+'[2]21осн'!D54+'[2]22'!D54+'[2]23проф'!D54+'[2]23.1'!D54+'[2]24очндист'!D54+'[2]24.1'!D54+'[2]24.2'!D54+'[2]25сет'!D54+'[2]26'!D54+'[2]26.1'!D54+'[2]27'!D54+'[2]28'!D54+'[2]29сем'!D54+'[2]30ин'!D54+'[2]30.1'!D54+'[2]31'!D54+'[2]31.1'!D54+'[2]32'!D54+'[2]33овз'!D54+'[2]33.1'!D54+'[2]34'!D54+'[2]34.1'!D54+'[2]35'!D54+'[2]36инад'!D54+'[2]37'!D54+'[2]38'!D54+'[2]39адовз'!D54+'[2]40'!D54+'[2]41'!D54+'[2]42ср'!D54+'[2]43'!D54+'[2]44проф'!D54+'[2]44.1'!D54+'[2]45очн.дист'!D81+'[2]45.1'!D54+'[2]45.2'!D54+'[2]46сет'!D54+'[2]47'!D54+'[2]48'!D54+'[2]49'!D54+'[2]50сем'!D54+'[2]51ин'!D54+'[2]51.1'!D54+'[2]52'!D54+'[2]52.2'!D54+'[2]53'!D54+'[2]53.1'!D54+'[2]54овз'!D54+'[2]54.1'!D54+'[2]55'!D54+'[2]55.1'!D54+'[2]56'!D54+'[2]57инад'!D54+'[2]58'!D54+'[2]59'!D54+'[2]60адовз'!D54+'[2]61'!D54+'[2]62'!D54</f>
        <v>1647</v>
      </c>
      <c r="E53" s="43">
        <f t="shared" si="0"/>
        <v>-25</v>
      </c>
      <c r="F53" s="21">
        <f>D53/C53*100</f>
        <v>98.504784688995215</v>
      </c>
    </row>
    <row r="54" spans="1:6" s="6" customFormat="1" x14ac:dyDescent="0.3">
      <c r="A54" s="19">
        <v>51</v>
      </c>
      <c r="B54" s="41" t="s">
        <v>181</v>
      </c>
      <c r="C54" s="42">
        <f>'[2]1нач'!C55+'[2]2'!C55+'[2]3проф'!C55+'[2]3.1'!C55+'[2]4очндист'!C55+'[2]4.1'!C55+'[2]5'!C55+'[2]6'!C55+'[2]7'!C55+'[2]8сем'!C55+'[2]9ин'!C55+'[2]9.1'!C55+'[2]10'!C55+'[2]10.1'!C55+'[2]11'!C55+'[2]12овз'!C55+'[2]12.1'!C55+'[2]13'!C55+'[2]13.1'!C55+'[2]14'!C55+'[2]15адин'!C55+'[2]16'!C55+'[2]17'!C55+'[2]18адовз'!C55+'[2]19'!C55+'[2]20'!C55+'[2]21осн'!C55+'[2]22'!C55+'[2]23проф'!C55+'[2]23.1'!C55+'[2]24очндист'!C55+'[2]24.1'!C55+'[2]24.2'!C55+'[2]25сет'!C55+'[2]26'!C55+'[2]26.1'!C55+'[2]27'!C55+'[2]28'!C55+'[2]29сем'!C55+'[2]30ин'!C55+'[2]30.1'!C55+'[2]31'!C55+'[2]31.1'!C55+'[2]32'!C55+'[2]33овз'!C55+'[2]33.1'!C55+'[2]34'!C55+'[2]34.1'!C55+'[2]35'!C55+'[2]36инад'!C55+'[2]37'!C55+'[2]38'!C55+'[2]39адовз'!C55+'[2]40'!C55+'[2]41'!C55+'[2]42ср'!C55+'[2]43'!C55+'[2]44проф'!C55+'[2]44.1'!C55+'[2]45очн.дист'!C55+'[2]45.1'!C55+'[2]45.2'!C55+'[2]46сет'!C55+'[2]47'!C55+'[2]48'!C55+'[2]49'!C55+'[2]50сем'!C55+'[2]51ин'!C55+'[2]51.1'!C55+'[2]52'!C55+'[2]52.2'!C55+'[2]53'!C55+'[2]53.1'!C55+'[2]54овз'!C55+'[2]54.1'!C55+'[2]55'!C55+'[2]55.1'!C55+'[2]56'!C55+'[2]57инад'!C55+'[2]58'!C55+'[2]59'!C55+'[2]60адовз'!C55+'[2]61'!C55+'[2]62'!C55+'[2]63'!C55+'[2]64'!C55+'[2]65'!C55</f>
        <v>1060</v>
      </c>
      <c r="D54" s="43">
        <f>'[2]1нач'!D55+'[2]2'!D55+'[2]3проф'!D55+'[2]3.1'!D55+'[2]4очндист'!D55+'[2]4.1'!D55+'[2]5'!D55+'[2]6'!D55+'[2]7'!D55+'[2]8сем'!D55+'[2]9ин'!D55+'[2]9.1'!D55+'[2]10'!D55+'[2]10.1'!D55+'[2]11'!D55+'[2]12овз'!D55+'[2]12.1'!D55+'[2]13'!D55+'[2]13.1'!D55+'[2]14'!D55+'[2]15адин'!D55+'[2]16'!D55+'[2]17'!D55+'[2]18адовз'!D55+'[2]19'!D55+'[2]20'!D55+'[2]21осн'!D55+'[2]22'!D55+'[2]23проф'!D55+'[2]23.1'!D55+'[2]24очндист'!D55+'[2]24.1'!D55+'[2]24.2'!D55+'[2]25сет'!D55+'[2]26'!D55+'[2]26.1'!D55+'[2]27'!D55+'[2]28'!D55+'[2]29сем'!D55+'[2]30ин'!D55+'[2]30.1'!D55+'[2]31'!D55+'[2]31.1'!D55+'[2]32'!D55+'[2]33овз'!D55+'[2]33.1'!D55+'[2]34'!D55+'[2]34.1'!D55+'[2]35'!D55+'[2]36инад'!D55+'[2]37'!D55+'[2]38'!D55+'[2]39адовз'!D55+'[2]40'!D55+'[2]41'!D55+'[2]42ср'!D55+'[2]43'!D55+'[2]44проф'!D55+'[2]44.1'!D55+'[2]45очн.дист'!D82+'[2]45.1'!D55+'[2]45.2'!D55+'[2]46сет'!D55+'[2]47'!D55+'[2]48'!D55+'[2]49'!D55+'[2]50сем'!D55+'[2]51ин'!D55+'[2]51.1'!D55+'[2]52'!D55+'[2]52.2'!D55+'[2]53'!D55+'[2]53.1'!D55+'[2]54овз'!D55+'[2]54.1'!D55+'[2]55'!D55+'[2]55.1'!D55+'[2]56'!D55+'[2]57инад'!D55+'[2]58'!D55+'[2]59'!D55+'[2]60адовз'!D55+'[2]61'!D55+'[2]62'!D55</f>
        <v>1034</v>
      </c>
      <c r="E54" s="43">
        <f t="shared" si="0"/>
        <v>-26</v>
      </c>
      <c r="F54" s="21">
        <f>D54/C54*100</f>
        <v>97.547169811320757</v>
      </c>
    </row>
    <row r="55" spans="1:6" s="6" customFormat="1" x14ac:dyDescent="0.3">
      <c r="A55" s="19">
        <v>52</v>
      </c>
      <c r="B55" s="41" t="s">
        <v>182</v>
      </c>
      <c r="C55" s="42">
        <f>'[2]1нач'!C56+'[2]2'!C56+'[2]3проф'!C56+'[2]3.1'!C56+'[2]4очндист'!C56+'[2]4.1'!C56+'[2]5'!C56+'[2]6'!C56+'[2]7'!C56+'[2]8сем'!C56+'[2]9ин'!C56+'[2]9.1'!C56+'[2]10'!C56+'[2]10.1'!C56+'[2]11'!C56+'[2]12овз'!C56+'[2]12.1'!C56+'[2]13'!C56+'[2]13.1'!C56+'[2]14'!C56+'[2]15адин'!C56+'[2]16'!C56+'[2]17'!C56+'[2]18адовз'!C56+'[2]19'!C56+'[2]20'!C56+'[2]21осн'!C56+'[2]22'!C56+'[2]23проф'!C56+'[2]23.1'!C56+'[2]24очндист'!C56+'[2]24.1'!C56+'[2]24.2'!C56+'[2]25сет'!C56+'[2]26'!C56+'[2]26.1'!C56+'[2]27'!C56+'[2]28'!C56+'[2]29сем'!C56+'[2]30ин'!C56+'[2]30.1'!C56+'[2]31'!C56+'[2]31.1'!C56+'[2]32'!C56+'[2]33овз'!C56+'[2]33.1'!C56+'[2]34'!C56+'[2]34.1'!C56+'[2]35'!C56+'[2]36инад'!C56+'[2]37'!C56+'[2]38'!C56+'[2]39адовз'!C56+'[2]40'!C56+'[2]41'!C56+'[2]42ср'!C56+'[2]43'!C56+'[2]44проф'!C56+'[2]44.1'!C56+'[2]45очн.дист'!C56+'[2]45.1'!C56+'[2]45.2'!C56+'[2]46сет'!C56+'[2]47'!C56+'[2]48'!C56+'[2]49'!C56+'[2]50сем'!C56+'[2]51ин'!C56+'[2]51.1'!C56+'[2]52'!C56+'[2]52.2'!C56+'[2]53'!C56+'[2]53.1'!C56+'[2]54овз'!C56+'[2]54.1'!C56+'[2]55'!C56+'[2]55.1'!C56+'[2]56'!C56+'[2]57инад'!C56+'[2]58'!C56+'[2]59'!C56+'[2]60адовз'!C56+'[2]61'!C56+'[2]62'!C56+'[2]63'!C56+'[2]64'!C56+'[2]65'!C56</f>
        <v>1299</v>
      </c>
      <c r="D55" s="43">
        <f>'[2]1нач'!D56+'[2]2'!D56+'[2]3проф'!D56+'[2]3.1'!D56+'[2]4очндист'!D56+'[2]4.1'!D56+'[2]5'!D56+'[2]6'!D56+'[2]7'!D56+'[2]8сем'!D56+'[2]9ин'!D56+'[2]9.1'!D56+'[2]10'!D56+'[2]10.1'!D56+'[2]11'!D56+'[2]12овз'!D56+'[2]12.1'!D56+'[2]13'!D56+'[2]13.1'!D56+'[2]14'!D56+'[2]15адин'!D56+'[2]16'!D56+'[2]17'!D56+'[2]18адовз'!D56+'[2]19'!D56+'[2]20'!D56+'[2]21осн'!D56+'[2]22'!D56+'[2]23проф'!D56+'[2]23.1'!D56+'[2]24очндист'!D56+'[2]24.1'!D56+'[2]24.2'!D56+'[2]25сет'!D56+'[2]26'!D56+'[2]26.1'!D56+'[2]27'!D56+'[2]28'!D56+'[2]29сем'!D56+'[2]30ин'!D56+'[2]30.1'!D56+'[2]31'!D56+'[2]31.1'!D56+'[2]32'!D56+'[2]33овз'!D56+'[2]33.1'!D56+'[2]34'!D56+'[2]34.1'!D56+'[2]35'!D56+'[2]36инад'!D56+'[2]37'!D56+'[2]38'!D56+'[2]39адовз'!D56+'[2]40'!D56+'[2]41'!D56+'[2]42ср'!D56+'[2]43'!D56+'[2]44проф'!D56+'[2]44.1'!D56+'[2]45очн.дист'!D83+'[2]45.1'!D56+'[2]45.2'!D56+'[2]46сет'!D56+'[2]47'!D56+'[2]48'!D56+'[2]49'!D56+'[2]50сем'!D56+'[2]51ин'!D56+'[2]51.1'!D56+'[2]52'!D56+'[2]52.2'!D56+'[2]53'!D56+'[2]53.1'!D56+'[2]54овз'!D56+'[2]54.1'!D56+'[2]55'!D56+'[2]55.1'!D56+'[2]56'!D56+'[2]57инад'!D56+'[2]58'!D56+'[2]59'!D56+'[2]60адовз'!D56+'[2]61'!D56+'[2]62'!D56</f>
        <v>1302</v>
      </c>
      <c r="E55" s="43">
        <f t="shared" si="0"/>
        <v>3</v>
      </c>
      <c r="F55" s="21">
        <f>D55/C55*100</f>
        <v>100.2309468822171</v>
      </c>
    </row>
    <row r="56" spans="1:6" s="6" customFormat="1" x14ac:dyDescent="0.3">
      <c r="A56" s="19">
        <v>53</v>
      </c>
      <c r="B56" s="41" t="s">
        <v>183</v>
      </c>
      <c r="C56" s="42">
        <f>'[2]1нач'!C57+'[2]2'!C57+'[2]3проф'!C57+'[2]3.1'!C57+'[2]4очндист'!C57+'[2]4.1'!C57+'[2]5'!C57+'[2]6'!C57+'[2]7'!C57+'[2]8сем'!C57+'[2]9ин'!C57+'[2]9.1'!C57+'[2]10'!C57+'[2]10.1'!C57+'[2]11'!C57+'[2]12овз'!C57+'[2]12.1'!C57+'[2]13'!C57+'[2]13.1'!C57+'[2]14'!C57+'[2]15адин'!C57+'[2]16'!C57+'[2]17'!C57+'[2]18адовз'!C57+'[2]19'!C57+'[2]20'!C57+'[2]21осн'!C57+'[2]22'!C57+'[2]23проф'!C57+'[2]23.1'!C57+'[2]24очндист'!C57+'[2]24.1'!C57+'[2]24.2'!C57+'[2]25сет'!C57+'[2]26'!C57+'[2]26.1'!C57+'[2]27'!C57+'[2]28'!C57+'[2]29сем'!C57+'[2]30ин'!C57+'[2]30.1'!C57+'[2]31'!C57+'[2]31.1'!C57+'[2]32'!C57+'[2]33овз'!C57+'[2]33.1'!C57+'[2]34'!C57+'[2]34.1'!C57+'[2]35'!C57+'[2]36инад'!C57+'[2]37'!C57+'[2]38'!C57+'[2]39адовз'!C57+'[2]40'!C57+'[2]41'!C57+'[2]42ср'!C57+'[2]43'!C57+'[2]44проф'!C57+'[2]44.1'!C57+'[2]45очн.дист'!C57+'[2]45.1'!C57+'[2]45.2'!C57+'[2]46сет'!C57+'[2]47'!C57+'[2]48'!C57+'[2]49'!C57+'[2]50сем'!C57+'[2]51ин'!C57+'[2]51.1'!C57+'[2]52'!C57+'[2]52.2'!C57+'[2]53'!C57+'[2]53.1'!C57+'[2]54овз'!C57+'[2]54.1'!C57+'[2]55'!C57+'[2]55.1'!C57+'[2]56'!C57+'[2]57инад'!C57+'[2]58'!C57+'[2]59'!C57+'[2]60адовз'!C57+'[2]61'!C57+'[2]62'!C57+'[2]63'!C57+'[2]64'!C57+'[2]65'!C57</f>
        <v>1842</v>
      </c>
      <c r="D56" s="43">
        <f>'[2]1нач'!D57+'[2]2'!D57+'[2]3проф'!D57+'[2]3.1'!D57+'[2]4очндист'!D57+'[2]4.1'!D57+'[2]5'!D57+'[2]6'!D57+'[2]7'!D57+'[2]8сем'!D57+'[2]9ин'!D57+'[2]9.1'!D57+'[2]10'!D57+'[2]10.1'!D57+'[2]11'!D57+'[2]12овз'!D57+'[2]12.1'!D57+'[2]13'!D57+'[2]13.1'!D57+'[2]14'!D57+'[2]15адин'!D57+'[2]16'!D57+'[2]17'!D57+'[2]18адовз'!D57+'[2]19'!D57+'[2]20'!D57+'[2]21осн'!D57+'[2]22'!D57+'[2]23проф'!D57+'[2]23.1'!D57+'[2]24очндист'!D57+'[2]24.1'!D57+'[2]24.2'!D57+'[2]25сет'!D57+'[2]26'!D57+'[2]26.1'!D57+'[2]27'!D57+'[2]28'!D57+'[2]29сем'!D57+'[2]30ин'!D57+'[2]30.1'!D57+'[2]31'!D57+'[2]31.1'!D57+'[2]32'!D57+'[2]33овз'!D57+'[2]33.1'!D57+'[2]34'!D57+'[2]34.1'!D57+'[2]35'!D57+'[2]36инад'!D57+'[2]37'!D57+'[2]38'!D57+'[2]39адовз'!D57+'[2]40'!D57+'[2]41'!D57+'[2]42ср'!D57+'[2]43'!D57+'[2]44проф'!D57+'[2]44.1'!D57+'[2]45очн.дист'!D84+'[2]45.1'!D57+'[2]45.2'!D57+'[2]46сет'!D57+'[2]47'!D57+'[2]48'!D57+'[2]49'!D57+'[2]50сем'!D57+'[2]51ин'!D57+'[2]51.1'!D57+'[2]52'!D57+'[2]52.2'!D57+'[2]53'!D57+'[2]53.1'!D57+'[2]54овз'!D57+'[2]54.1'!D57+'[2]55'!D57+'[2]55.1'!D57+'[2]56'!D57+'[2]57инад'!D57+'[2]58'!D57+'[2]59'!D57+'[2]60адовз'!D57+'[2]61'!D57+'[2]62'!D57</f>
        <v>1816</v>
      </c>
      <c r="E56" s="43">
        <f t="shared" si="0"/>
        <v>-26</v>
      </c>
      <c r="F56" s="21">
        <f>D56/C56*100</f>
        <v>98.588490770901188</v>
      </c>
    </row>
    <row r="57" spans="1:6" s="6" customFormat="1" x14ac:dyDescent="0.3">
      <c r="A57" s="19">
        <v>54</v>
      </c>
      <c r="B57" s="41" t="s">
        <v>184</v>
      </c>
      <c r="C57" s="42">
        <f>'[2]1нач'!C58+'[2]2'!C58+'[2]3проф'!C58+'[2]3.1'!C58+'[2]4очндист'!C58+'[2]4.1'!C58+'[2]5'!C58+'[2]6'!C58+'[2]7'!C58+'[2]8сем'!C58+'[2]9ин'!C58+'[2]9.1'!C58+'[2]10'!C58+'[2]10.1'!C58+'[2]11'!C58+'[2]12овз'!C58+'[2]12.1'!C58+'[2]13'!C58+'[2]13.1'!C58+'[2]14'!C58+'[2]15адин'!C58+'[2]16'!C58+'[2]17'!C58+'[2]18адовз'!C58+'[2]19'!C58+'[2]20'!C58+'[2]21осн'!C58+'[2]22'!C58+'[2]23проф'!C58+'[2]23.1'!C58+'[2]24очндист'!C58+'[2]24.1'!C58+'[2]24.2'!C58+'[2]25сет'!C58+'[2]26'!C58+'[2]26.1'!C58+'[2]27'!C58+'[2]28'!C58+'[2]29сем'!C58+'[2]30ин'!C58+'[2]30.1'!C58+'[2]31'!C58+'[2]31.1'!C58+'[2]32'!C58+'[2]33овз'!C58+'[2]33.1'!C58+'[2]34'!C58+'[2]34.1'!C58+'[2]35'!C58+'[2]36инад'!C58+'[2]37'!C58+'[2]38'!C58+'[2]39адовз'!C58+'[2]40'!C58+'[2]41'!C58+'[2]42ср'!C58+'[2]43'!C58+'[2]44проф'!C58+'[2]44.1'!C58+'[2]45очн.дист'!C58+'[2]45.1'!C58+'[2]45.2'!C58+'[2]46сет'!C58+'[2]47'!C58+'[2]48'!C58+'[2]49'!C58+'[2]50сем'!C58+'[2]51ин'!C58+'[2]51.1'!C58+'[2]52'!C58+'[2]52.2'!C58+'[2]53'!C58+'[2]53.1'!C58+'[2]54овз'!C58+'[2]54.1'!C58+'[2]55'!C58+'[2]55.1'!C58+'[2]56'!C58+'[2]57инад'!C58+'[2]58'!C58+'[2]59'!C58+'[2]60адовз'!C58+'[2]61'!C58+'[2]62'!C58+'[2]63'!C58+'[2]64'!C58+'[2]65'!C58</f>
        <v>813</v>
      </c>
      <c r="D57" s="43">
        <f>'[2]1нач'!D58+'[2]2'!D58+'[2]3проф'!D58+'[2]3.1'!D58+'[2]4очндист'!D58+'[2]4.1'!D58+'[2]5'!D58+'[2]6'!D58+'[2]7'!D58+'[2]8сем'!D58+'[2]9ин'!D58+'[2]9.1'!D58+'[2]10'!D58+'[2]10.1'!D58+'[2]11'!D58+'[2]12овз'!D58+'[2]12.1'!D58+'[2]13'!D58+'[2]13.1'!D58+'[2]14'!D58+'[2]15адин'!D58+'[2]16'!D58+'[2]17'!D58+'[2]18адовз'!D58+'[2]19'!D58+'[2]20'!D58+'[2]21осн'!D58+'[2]22'!D58+'[2]23проф'!D58+'[2]23.1'!D58+'[2]24очндист'!D58+'[2]24.1'!D58+'[2]24.2'!D58+'[2]25сет'!D58+'[2]26'!D58+'[2]26.1'!D58+'[2]27'!D58+'[2]28'!D58+'[2]29сем'!D58+'[2]30ин'!D58+'[2]30.1'!D58+'[2]31'!D58+'[2]31.1'!D58+'[2]32'!D58+'[2]33овз'!D58+'[2]33.1'!D58+'[2]34'!D58+'[2]34.1'!D58+'[2]35'!D58+'[2]36инад'!D58+'[2]37'!D58+'[2]38'!D58+'[2]39адовз'!D58+'[2]40'!D58+'[2]41'!D58+'[2]42ср'!D58+'[2]43'!D58+'[2]44проф'!D58+'[2]44.1'!D58+'[2]45очн.дист'!D85+'[2]45.1'!D58+'[2]45.2'!D58+'[2]46сет'!D58+'[2]47'!D58+'[2]48'!D58+'[2]49'!D58+'[2]50сем'!D58+'[2]51ин'!D58+'[2]51.1'!D58+'[2]52'!D58+'[2]52.2'!D58+'[2]53'!D58+'[2]53.1'!D58+'[2]54овз'!D58+'[2]54.1'!D58+'[2]55'!D58+'[2]55.1'!D58+'[2]56'!D58+'[2]57инад'!D58+'[2]58'!D58+'[2]59'!D58+'[2]60адовз'!D58+'[2]61'!D58+'[2]62'!D58</f>
        <v>812</v>
      </c>
      <c r="E57" s="43">
        <f t="shared" si="0"/>
        <v>-1</v>
      </c>
      <c r="F57" s="21">
        <f>D57/C57*100</f>
        <v>99.876998769987708</v>
      </c>
    </row>
    <row r="58" spans="1:6" s="6" customFormat="1" x14ac:dyDescent="0.3">
      <c r="A58" s="19">
        <v>55</v>
      </c>
      <c r="B58" s="41" t="s">
        <v>185</v>
      </c>
      <c r="C58" s="42">
        <f>'[2]1нач'!C59+'[2]2'!C59+'[2]3проф'!C59+'[2]3.1'!C59+'[2]4очндист'!C59+'[2]4.1'!C59+'[2]5'!C59+'[2]6'!C59+'[2]7'!C59+'[2]8сем'!C59+'[2]9ин'!C59+'[2]9.1'!C59+'[2]10'!C59+'[2]10.1'!C59+'[2]11'!C59+'[2]12овз'!C59+'[2]12.1'!C59+'[2]13'!C59+'[2]13.1'!C59+'[2]14'!C59+'[2]15адин'!C59+'[2]16'!C59+'[2]17'!C59+'[2]18адовз'!C59+'[2]19'!C59+'[2]20'!C59+'[2]21осн'!C59+'[2]22'!C59+'[2]23проф'!C59+'[2]23.1'!C59+'[2]24очндист'!C59+'[2]24.1'!C59+'[2]24.2'!C59+'[2]25сет'!C59+'[2]26'!C59+'[2]26.1'!C59+'[2]27'!C59+'[2]28'!C59+'[2]29сем'!C59+'[2]30ин'!C59+'[2]30.1'!C59+'[2]31'!C59+'[2]31.1'!C59+'[2]32'!C59+'[2]33овз'!C59+'[2]33.1'!C59+'[2]34'!C59+'[2]34.1'!C59+'[2]35'!C59+'[2]36инад'!C59+'[2]37'!C59+'[2]38'!C59+'[2]39адовз'!C59+'[2]40'!C59+'[2]41'!C59+'[2]42ср'!C59+'[2]43'!C59+'[2]44проф'!C59+'[2]44.1'!C59+'[2]45очн.дист'!C59+'[2]45.1'!C59+'[2]45.2'!C59+'[2]46сет'!C59+'[2]47'!C59+'[2]48'!C59+'[2]49'!C59+'[2]50сем'!C59+'[2]51ин'!C59+'[2]51.1'!C59+'[2]52'!C59+'[2]52.2'!C59+'[2]53'!C59+'[2]53.1'!C59+'[2]54овз'!C59+'[2]54.1'!C59+'[2]55'!C59+'[2]55.1'!C59+'[2]56'!C59+'[2]57инад'!C59+'[2]58'!C59+'[2]59'!C59+'[2]60адовз'!C59+'[2]61'!C59+'[2]62'!C59+'[2]63'!C59+'[2]64'!C59+'[2]65'!C59</f>
        <v>1568</v>
      </c>
      <c r="D58" s="43">
        <f>'[2]1нач'!D59+'[2]2'!D59+'[2]3проф'!D59+'[2]3.1'!D59+'[2]4очндист'!D59+'[2]4.1'!D59+'[2]5'!D59+'[2]6'!D59+'[2]7'!D59+'[2]8сем'!D59+'[2]9ин'!D59+'[2]9.1'!D59+'[2]10'!D59+'[2]10.1'!D59+'[2]11'!D59+'[2]12овз'!D59+'[2]12.1'!D59+'[2]13'!D59+'[2]13.1'!D59+'[2]14'!D59+'[2]15адин'!D59+'[2]16'!D59+'[2]17'!D59+'[2]18адовз'!D59+'[2]19'!D59+'[2]20'!D59+'[2]21осн'!D59+'[2]22'!D59+'[2]23проф'!D59+'[2]23.1'!D59+'[2]24очндист'!D59+'[2]24.1'!D59+'[2]24.2'!D59+'[2]25сет'!D59+'[2]26'!D59+'[2]26.1'!D59+'[2]27'!D59+'[2]28'!D59+'[2]29сем'!D59+'[2]30ин'!D59+'[2]30.1'!D59+'[2]31'!D59+'[2]31.1'!D59+'[2]32'!D59+'[2]33овз'!D59+'[2]33.1'!D59+'[2]34'!D59+'[2]34.1'!D59+'[2]35'!D59+'[2]36инад'!D59+'[2]37'!D59+'[2]38'!D59+'[2]39адовз'!D59+'[2]40'!D59+'[2]41'!D59+'[2]42ср'!D59+'[2]43'!D59+'[2]44проф'!D59+'[2]44.1'!D59+'[2]45очн.дист'!D86+'[2]45.1'!D59+'[2]45.2'!D59+'[2]46сет'!D59+'[2]47'!D59+'[2]48'!D59+'[2]49'!D59+'[2]50сем'!D59+'[2]51ин'!D59+'[2]51.1'!D59+'[2]52'!D59+'[2]52.2'!D59+'[2]53'!D59+'[2]53.1'!D59+'[2]54овз'!D59+'[2]54.1'!D59+'[2]55'!D59+'[2]55.1'!D59+'[2]56'!D59+'[2]57инад'!D59+'[2]58'!D59+'[2]59'!D59+'[2]60адовз'!D59+'[2]61'!D59+'[2]62'!D59</f>
        <v>1561</v>
      </c>
      <c r="E58" s="43">
        <f t="shared" si="0"/>
        <v>-7</v>
      </c>
      <c r="F58" s="21">
        <f>D58/C58*100</f>
        <v>99.553571428571431</v>
      </c>
    </row>
    <row r="59" spans="1:6" s="6" customFormat="1" x14ac:dyDescent="0.3">
      <c r="A59" s="19">
        <v>56</v>
      </c>
      <c r="B59" s="41" t="s">
        <v>186</v>
      </c>
      <c r="C59" s="42">
        <f>'[2]1нач'!C60+'[2]2'!C60+'[2]3проф'!C60+'[2]3.1'!C60+'[2]4очндист'!C60+'[2]4.1'!C60+'[2]5'!C60+'[2]6'!C60+'[2]7'!C60+'[2]8сем'!C60+'[2]9ин'!C60+'[2]9.1'!C60+'[2]10'!C60+'[2]10.1'!C60+'[2]11'!C60+'[2]12овз'!C60+'[2]12.1'!C60+'[2]13'!C60+'[2]13.1'!C60+'[2]14'!C60+'[2]15адин'!C60+'[2]16'!C60+'[2]17'!C60+'[2]18адовз'!C60+'[2]19'!C60+'[2]20'!C60+'[2]21осн'!C60+'[2]22'!C60+'[2]23проф'!C60+'[2]23.1'!C60+'[2]24очндист'!C60+'[2]24.1'!C60+'[2]24.2'!C60+'[2]25сет'!C60+'[2]26'!C60+'[2]26.1'!C60+'[2]27'!C60+'[2]28'!C60+'[2]29сем'!C60+'[2]30ин'!C60+'[2]30.1'!C60+'[2]31'!C60+'[2]31.1'!C60+'[2]32'!C60+'[2]33овз'!C60+'[2]33.1'!C60+'[2]34'!C60+'[2]34.1'!C60+'[2]35'!C60+'[2]36инад'!C60+'[2]37'!C60+'[2]38'!C60+'[2]39адовз'!C60+'[2]40'!C60+'[2]41'!C60+'[2]42ср'!C60+'[2]43'!C60+'[2]44проф'!C60+'[2]44.1'!C60+'[2]45очн.дист'!C60+'[2]45.1'!C60+'[2]45.2'!C60+'[2]46сет'!C60+'[2]47'!C60+'[2]48'!C60+'[2]49'!C60+'[2]50сем'!C60+'[2]51ин'!C60+'[2]51.1'!C60+'[2]52'!C60+'[2]52.2'!C60+'[2]53'!C60+'[2]53.1'!C60+'[2]54овз'!C60+'[2]54.1'!C60+'[2]55'!C60+'[2]55.1'!C60+'[2]56'!C60+'[2]57инад'!C60+'[2]58'!C60+'[2]59'!C60+'[2]60адовз'!C60+'[2]61'!C60+'[2]62'!C60+'[2]63'!C60+'[2]64'!C60+'[2]65'!C60</f>
        <v>995</v>
      </c>
      <c r="D59" s="43">
        <f>'[2]1нач'!D60+'[2]2'!D60+'[2]3проф'!D60+'[2]3.1'!D60+'[2]4очндист'!D60+'[2]4.1'!D60+'[2]5'!D60+'[2]6'!D60+'[2]7'!D60+'[2]8сем'!D60+'[2]9ин'!D60+'[2]9.1'!D60+'[2]10'!D60+'[2]10.1'!D60+'[2]11'!D60+'[2]12овз'!D60+'[2]12.1'!D60+'[2]13'!D60+'[2]13.1'!D60+'[2]14'!D60+'[2]15адин'!D60+'[2]16'!D60+'[2]17'!D60+'[2]18адовз'!D60+'[2]19'!D60+'[2]20'!D60+'[2]21осн'!D60+'[2]22'!D60+'[2]23проф'!D60+'[2]23.1'!D60+'[2]24очндист'!D60+'[2]24.1'!D60+'[2]24.2'!D60+'[2]25сет'!D60+'[2]26'!D60+'[2]26.1'!D60+'[2]27'!D60+'[2]28'!D60+'[2]29сем'!D60+'[2]30ин'!D60+'[2]30.1'!D60+'[2]31'!D60+'[2]31.1'!D60+'[2]32'!D60+'[2]33овз'!D60+'[2]33.1'!D60+'[2]34'!D60+'[2]34.1'!D60+'[2]35'!D60+'[2]36инад'!D60+'[2]37'!D60+'[2]38'!D60+'[2]39адовз'!D60+'[2]40'!D60+'[2]41'!D60+'[2]42ср'!D60+'[2]43'!D60+'[2]44проф'!D60+'[2]44.1'!D60+'[2]45очн.дист'!D87+'[2]45.1'!D60+'[2]45.2'!D60+'[2]46сет'!D60+'[2]47'!D60+'[2]48'!D60+'[2]49'!D60+'[2]50сем'!D60+'[2]51ин'!D60+'[2]51.1'!D60+'[2]52'!D60+'[2]52.2'!D60+'[2]53'!D60+'[2]53.1'!D60+'[2]54овз'!D60+'[2]54.1'!D60+'[2]55'!D60+'[2]55.1'!D60+'[2]56'!D60+'[2]57инад'!D60+'[2]58'!D60+'[2]59'!D60+'[2]60адовз'!D60+'[2]61'!D60+'[2]62'!D60</f>
        <v>988</v>
      </c>
      <c r="E59" s="43">
        <f t="shared" si="0"/>
        <v>-7</v>
      </c>
      <c r="F59" s="21">
        <f>D59/C59*100</f>
        <v>99.2964824120603</v>
      </c>
    </row>
    <row r="60" spans="1:6" s="6" customFormat="1" x14ac:dyDescent="0.3">
      <c r="A60" s="19">
        <v>57</v>
      </c>
      <c r="B60" s="44" t="s">
        <v>187</v>
      </c>
      <c r="C60" s="42">
        <f>'[2]1нач'!C61+'[2]2'!C61+'[2]3проф'!C61+'[2]3.1'!C61+'[2]4очндист'!C61+'[2]4.1'!C61+'[2]5'!C61+'[2]6'!C61+'[2]7'!C61+'[2]8сем'!C61+'[2]9ин'!C61+'[2]9.1'!C61+'[2]10'!C61+'[2]10.1'!C61+'[2]11'!C61+'[2]12овз'!C61+'[2]12.1'!C61+'[2]13'!C61+'[2]13.1'!C61+'[2]14'!C61+'[2]15адин'!C61+'[2]16'!C61+'[2]17'!C61+'[2]18адовз'!C61+'[2]19'!C61+'[2]20'!C61+'[2]21осн'!C61+'[2]22'!C61+'[2]23проф'!C61+'[2]23.1'!C61+'[2]24очндист'!C61+'[2]24.1'!C61+'[2]24.2'!C61+'[2]25сет'!C61+'[2]26'!C61+'[2]26.1'!C61+'[2]27'!C61+'[2]28'!C61+'[2]29сем'!C61+'[2]30ин'!C61+'[2]30.1'!C61+'[2]31'!C61+'[2]31.1'!C61+'[2]32'!C61+'[2]33овз'!C61+'[2]33.1'!C61+'[2]34'!C61+'[2]34.1'!C61+'[2]35'!C61+'[2]36инад'!C61+'[2]37'!C61+'[2]38'!C61+'[2]39адовз'!C61+'[2]40'!C61+'[2]41'!C61+'[2]42ср'!C61+'[2]43'!C61+'[2]44проф'!C61+'[2]44.1'!C61+'[2]45очн.дист'!C61+'[2]45.1'!C61+'[2]45.2'!C61+'[2]46сет'!C61+'[2]47'!C61+'[2]48'!C61+'[2]49'!C61+'[2]50сем'!C61+'[2]51ин'!C61+'[2]51.1'!C61+'[2]52'!C61+'[2]52.2'!C61+'[2]53'!C61+'[2]53.1'!C61+'[2]54овз'!C61+'[2]54.1'!C61+'[2]55'!C61+'[2]55.1'!C61+'[2]56'!C61+'[2]57инад'!C61+'[2]58'!C61+'[2]59'!C61+'[2]60адовз'!C61+'[2]61'!C61+'[2]62'!C61+'[2]63'!C61+'[2]64'!C61+'[2]65'!C61</f>
        <v>1870</v>
      </c>
      <c r="D60" s="43">
        <f>'[2]1нач'!D61+'[2]2'!D61+'[2]3проф'!D61+'[2]3.1'!D61+'[2]4очндист'!D61+'[2]4.1'!D61+'[2]5'!D61+'[2]6'!D61+'[2]7'!D61+'[2]8сем'!D61+'[2]9ин'!D61+'[2]9.1'!D61+'[2]10'!D61+'[2]10.1'!D61+'[2]11'!D61+'[2]12овз'!D61+'[2]12.1'!D61+'[2]13'!D61+'[2]13.1'!D61+'[2]14'!D61+'[2]15адин'!D61+'[2]16'!D61+'[2]17'!D61+'[2]18адовз'!D61+'[2]19'!D61+'[2]20'!D61+'[2]21осн'!D61+'[2]22'!D61+'[2]23проф'!D61+'[2]23.1'!D61+'[2]24очндист'!D61+'[2]24.1'!D61+'[2]24.2'!D61+'[2]25сет'!D61+'[2]26'!D61+'[2]26.1'!D61+'[2]27'!D61+'[2]28'!D61+'[2]29сем'!D61+'[2]30ин'!D61+'[2]30.1'!D61+'[2]31'!D61+'[2]31.1'!D61+'[2]32'!D61+'[2]33овз'!D61+'[2]33.1'!D61+'[2]34'!D61+'[2]34.1'!D61+'[2]35'!D61+'[2]36инад'!D61+'[2]37'!D61+'[2]38'!D61+'[2]39адовз'!D61+'[2]40'!D61+'[2]41'!D61+'[2]42ср'!D61+'[2]43'!D61+'[2]44проф'!D61+'[2]44.1'!D61+'[2]45очн.дист'!D88+'[2]45.1'!D61+'[2]45.2'!D61+'[2]46сет'!D61+'[2]47'!D61+'[2]48'!D61+'[2]49'!D61+'[2]50сем'!D61+'[2]51ин'!D61+'[2]51.1'!D61+'[2]52'!D61+'[2]52.2'!D61+'[2]53'!D61+'[2]53.1'!D61+'[2]54овз'!D61+'[2]54.1'!D61+'[2]55'!D61+'[2]55.1'!D61+'[2]56'!D61+'[2]57инад'!D61+'[2]58'!D61+'[2]59'!D61+'[2]60адовз'!D61+'[2]61'!D61+'[2]62'!D61</f>
        <v>1875</v>
      </c>
      <c r="E60" s="43">
        <f t="shared" si="0"/>
        <v>5</v>
      </c>
      <c r="F60" s="21">
        <f>D60/C60*100</f>
        <v>100.26737967914438</v>
      </c>
    </row>
    <row r="61" spans="1:6" s="6" customFormat="1" x14ac:dyDescent="0.3">
      <c r="A61" s="19">
        <v>58</v>
      </c>
      <c r="B61" s="44" t="s">
        <v>188</v>
      </c>
      <c r="C61" s="42">
        <f>'[2]1нач'!C62+'[2]2'!C62+'[2]3проф'!C62+'[2]3.1'!C62+'[2]4очндист'!C62+'[2]4.1'!C62+'[2]5'!C62+'[2]6'!C62+'[2]7'!C62+'[2]8сем'!C62+'[2]9ин'!C62+'[2]9.1'!C62+'[2]10'!C62+'[2]10.1'!C62+'[2]11'!C62+'[2]12овз'!C62+'[2]12.1'!C62+'[2]13'!C62+'[2]13.1'!C62+'[2]14'!C62+'[2]15адин'!C62+'[2]16'!C62+'[2]17'!C62+'[2]18адовз'!C62+'[2]19'!C62+'[2]20'!C62+'[2]21осн'!C62+'[2]22'!C62+'[2]23проф'!C62+'[2]23.1'!C62+'[2]24очндист'!C62+'[2]24.1'!C62+'[2]24.2'!C62+'[2]25сет'!C62+'[2]26'!C62+'[2]26.1'!C62+'[2]27'!C62+'[2]28'!C62+'[2]29сем'!C62+'[2]30ин'!C62+'[2]30.1'!C62+'[2]31'!C62+'[2]31.1'!C62+'[2]32'!C62+'[2]33овз'!C62+'[2]33.1'!C62+'[2]34'!C62+'[2]34.1'!C62+'[2]35'!C62+'[2]36инад'!C62+'[2]37'!C62+'[2]38'!C62+'[2]39адовз'!C62+'[2]40'!C62+'[2]41'!C62+'[2]42ср'!C62+'[2]43'!C62+'[2]44проф'!C62+'[2]44.1'!C62+'[2]45очн.дист'!C62+'[2]45.1'!C62+'[2]45.2'!C62+'[2]46сет'!C62+'[2]47'!C62+'[2]48'!C62+'[2]49'!C62+'[2]50сем'!C62+'[2]51ин'!C62+'[2]51.1'!C62+'[2]52'!C62+'[2]52.2'!C62+'[2]53'!C62+'[2]53.1'!C62+'[2]54овз'!C62+'[2]54.1'!C62+'[2]55'!C62+'[2]55.1'!C62+'[2]56'!C62+'[2]57инад'!C62+'[2]58'!C62+'[2]59'!C62+'[2]60адовз'!C62+'[2]61'!C62+'[2]62'!C62+'[2]63'!C62+'[2]64'!C62+'[2]65'!C62</f>
        <v>1436</v>
      </c>
      <c r="D61" s="43">
        <f>'[2]1нач'!D62+'[2]2'!D62+'[2]3проф'!D62+'[2]3.1'!D62+'[2]4очндист'!D62+'[2]4.1'!D62+'[2]5'!D62+'[2]6'!D62+'[2]7'!D62+'[2]8сем'!D62+'[2]9ин'!D62+'[2]9.1'!D62+'[2]10'!D62+'[2]10.1'!D62+'[2]11'!D62+'[2]12овз'!D62+'[2]12.1'!D62+'[2]13'!D62+'[2]13.1'!D62+'[2]14'!D62+'[2]15адин'!D62+'[2]16'!D62+'[2]17'!D62+'[2]18адовз'!D62+'[2]19'!D62+'[2]20'!D62+'[2]21осн'!D62+'[2]22'!D62+'[2]23проф'!D62+'[2]23.1'!D62+'[2]24очндист'!D62+'[2]24.1'!D62+'[2]24.2'!D62+'[2]25сет'!D62+'[2]26'!D62+'[2]26.1'!D62+'[2]27'!D62+'[2]28'!D62+'[2]29сем'!D62+'[2]30ин'!D62+'[2]30.1'!D62+'[2]31'!D62+'[2]31.1'!D62+'[2]32'!D62+'[2]33овз'!D62+'[2]33.1'!D62+'[2]34'!D62+'[2]34.1'!D62+'[2]35'!D62+'[2]36инад'!D62+'[2]37'!D62+'[2]38'!D62+'[2]39адовз'!D62+'[2]40'!D62+'[2]41'!D62+'[2]42ср'!D62+'[2]43'!D62+'[2]44проф'!D62+'[2]44.1'!D62+'[2]45очн.дист'!D89+'[2]45.1'!D62+'[2]45.2'!D62+'[2]46сет'!D62+'[2]47'!D62+'[2]48'!D62+'[2]49'!D62+'[2]50сем'!D62+'[2]51ин'!D62+'[2]51.1'!D62+'[2]52'!D62+'[2]52.2'!D62+'[2]53'!D62+'[2]53.1'!D62+'[2]54овз'!D62+'[2]54.1'!D62+'[2]55'!D62+'[2]55.1'!D62+'[2]56'!D62+'[2]57инад'!D62+'[2]58'!D62+'[2]59'!D62+'[2]60адовз'!D62+'[2]61'!D62+'[2]62'!D62</f>
        <v>1453</v>
      </c>
      <c r="E61" s="43">
        <f t="shared" si="0"/>
        <v>17</v>
      </c>
      <c r="F61" s="21">
        <f>D61/C61*100</f>
        <v>101.18384401114207</v>
      </c>
    </row>
    <row r="62" spans="1:6" s="6" customFormat="1" x14ac:dyDescent="0.3">
      <c r="A62" s="19">
        <v>59</v>
      </c>
      <c r="B62" s="41" t="s">
        <v>189</v>
      </c>
      <c r="C62" s="42">
        <f>'[2]1нач'!C63+'[2]2'!C63+'[2]3проф'!C63+'[2]3.1'!C63+'[2]4очндист'!C63+'[2]4.1'!C63+'[2]5'!C63+'[2]6'!C63+'[2]7'!C63+'[2]8сем'!C63+'[2]9ин'!C63+'[2]9.1'!C63+'[2]10'!C63+'[2]10.1'!C63+'[2]11'!C63+'[2]12овз'!C63+'[2]12.1'!C63+'[2]13'!C63+'[2]13.1'!C63+'[2]14'!C63+'[2]15адин'!C63+'[2]16'!C63+'[2]17'!C63+'[2]18адовз'!C63+'[2]19'!C63+'[2]20'!C63+'[2]21осн'!C63+'[2]22'!C63+'[2]23проф'!C63+'[2]23.1'!C63+'[2]24очндист'!C63+'[2]24.1'!C63+'[2]24.2'!C63+'[2]25сет'!C63+'[2]26'!C63+'[2]26.1'!C63+'[2]27'!C63+'[2]28'!C63+'[2]29сем'!C63+'[2]30ин'!C63+'[2]30.1'!C63+'[2]31'!C63+'[2]31.1'!C63+'[2]32'!C63+'[2]33овз'!C63+'[2]33.1'!C63+'[2]34'!C63+'[2]34.1'!C63+'[2]35'!C63+'[2]36инад'!C63+'[2]37'!C63+'[2]38'!C63+'[2]39адовз'!C63+'[2]40'!C63+'[2]41'!C63+'[2]42ср'!C63+'[2]43'!C63+'[2]44проф'!C63+'[2]44.1'!C63+'[2]45очн.дист'!C63+'[2]45.1'!C63+'[2]45.2'!C63+'[2]46сет'!C63+'[2]47'!C63+'[2]48'!C63+'[2]49'!C63+'[2]50сем'!C63+'[2]51ин'!C63+'[2]51.1'!C63+'[2]52'!C63+'[2]52.2'!C63+'[2]53'!C63+'[2]53.1'!C63+'[2]54овз'!C63+'[2]54.1'!C63+'[2]55'!C63+'[2]55.1'!C63+'[2]56'!C63+'[2]57инад'!C63+'[2]58'!C63+'[2]59'!C63+'[2]60адовз'!C63+'[2]61'!C63+'[2]62'!C63+'[2]63'!C63+'[2]64'!C63+'[2]65'!C63</f>
        <v>483</v>
      </c>
      <c r="D62" s="43">
        <f>'[2]1нач'!D63+'[2]2'!D63+'[2]3проф'!D63+'[2]3.1'!D63+'[2]4очндист'!D63+'[2]4.1'!D63+'[2]5'!D63+'[2]6'!D63+'[2]7'!D63+'[2]8сем'!D63+'[2]9ин'!D63+'[2]9.1'!D63+'[2]10'!D63+'[2]10.1'!D63+'[2]11'!D63+'[2]12овз'!D63+'[2]12.1'!D63+'[2]13'!D63+'[2]13.1'!D63+'[2]14'!D63+'[2]15адин'!D63+'[2]16'!D63+'[2]17'!D63+'[2]18адовз'!D63+'[2]19'!D63+'[2]20'!D63+'[2]21осн'!D63+'[2]22'!D63+'[2]23проф'!D63+'[2]23.1'!D63+'[2]24очндист'!D63+'[2]24.1'!D63+'[2]24.2'!D63+'[2]25сет'!D63+'[2]26'!D63+'[2]26.1'!D63+'[2]27'!D63+'[2]28'!D63+'[2]29сем'!D63+'[2]30ин'!D63+'[2]30.1'!D63+'[2]31'!D63+'[2]31.1'!D63+'[2]32'!D63+'[2]33овз'!D63+'[2]33.1'!D63+'[2]34'!D63+'[2]34.1'!D63+'[2]35'!D63+'[2]36инад'!D63+'[2]37'!D63+'[2]38'!D63+'[2]39адовз'!D63+'[2]40'!D63+'[2]41'!D63+'[2]42ср'!D63+'[2]43'!D63+'[2]44проф'!D63+'[2]44.1'!D63+'[2]45очн.дист'!D90+'[2]45.1'!D63+'[2]45.2'!D63+'[2]46сет'!D63+'[2]47'!D63+'[2]48'!D63+'[2]49'!D63+'[2]50сем'!D63+'[2]51ин'!D63+'[2]51.1'!D63+'[2]52'!D63+'[2]52.2'!D63+'[2]53'!D63+'[2]53.1'!D63+'[2]54овз'!D63+'[2]54.1'!D63+'[2]55'!D63+'[2]55.1'!D63+'[2]56'!D63+'[2]57инад'!D63+'[2]58'!D63+'[2]59'!D63+'[2]60адовз'!D63+'[2]61'!D63+'[2]62'!D63</f>
        <v>468</v>
      </c>
      <c r="E62" s="43">
        <f t="shared" si="0"/>
        <v>-15</v>
      </c>
      <c r="F62" s="21">
        <f>D62/C62*100</f>
        <v>96.894409937888199</v>
      </c>
    </row>
    <row r="63" spans="1:6" s="6" customFormat="1" x14ac:dyDescent="0.3">
      <c r="A63" s="19">
        <v>60</v>
      </c>
      <c r="B63" s="44" t="s">
        <v>190</v>
      </c>
      <c r="C63" s="42">
        <f>'[2]1нач'!C64+'[2]2'!C64+'[2]3проф'!C64+'[2]3.1'!C64+'[2]4очндист'!C64+'[2]4.1'!C64+'[2]5'!C64+'[2]6'!C64+'[2]7'!C64+'[2]8сем'!C64+'[2]9ин'!C64+'[2]9.1'!C64+'[2]10'!C64+'[2]10.1'!C64+'[2]11'!C64+'[2]12овз'!C64+'[2]12.1'!C64+'[2]13'!C64+'[2]13.1'!C64+'[2]14'!C64+'[2]15адин'!C64+'[2]16'!C64+'[2]17'!C64+'[2]18адовз'!C64+'[2]19'!C64+'[2]20'!C64+'[2]21осн'!C64+'[2]22'!C64+'[2]23проф'!C64+'[2]23.1'!C64+'[2]24очндист'!C64+'[2]24.1'!C64+'[2]24.2'!C64+'[2]25сет'!C64+'[2]26'!C64+'[2]26.1'!C64+'[2]27'!C64+'[2]28'!C64+'[2]29сем'!C64+'[2]30ин'!C64+'[2]30.1'!C64+'[2]31'!C64+'[2]31.1'!C64+'[2]32'!C64+'[2]33овз'!C64+'[2]33.1'!C64+'[2]34'!C64+'[2]34.1'!C64+'[2]35'!C64+'[2]36инад'!C64+'[2]37'!C64+'[2]38'!C64+'[2]39адовз'!C64+'[2]40'!C64+'[2]41'!C64+'[2]42ср'!C64+'[2]43'!C64+'[2]44проф'!C64+'[2]44.1'!C64+'[2]45очн.дист'!C64+'[2]45.1'!C64+'[2]45.2'!C64+'[2]46сет'!C64+'[2]47'!C64+'[2]48'!C64+'[2]49'!C64+'[2]50сем'!C64+'[2]51ин'!C64+'[2]51.1'!C64+'[2]52'!C64+'[2]52.2'!C64+'[2]53'!C64+'[2]53.1'!C64+'[2]54овз'!C64+'[2]54.1'!C64+'[2]55'!C64+'[2]55.1'!C64+'[2]56'!C64+'[2]57инад'!C64+'[2]58'!C64+'[2]59'!C64+'[2]60адовз'!C64+'[2]61'!C64+'[2]62'!C64+'[2]63'!C64+'[2]64'!C64+'[2]65'!C64</f>
        <v>1430</v>
      </c>
      <c r="D63" s="43">
        <f>'[2]1нач'!D64+'[2]2'!D64+'[2]3проф'!D64+'[2]3.1'!D64+'[2]4очндист'!D64+'[2]4.1'!D64+'[2]5'!D64+'[2]6'!D64+'[2]7'!D64+'[2]8сем'!D64+'[2]9ин'!D64+'[2]9.1'!D64+'[2]10'!D64+'[2]10.1'!D64+'[2]11'!D64+'[2]12овз'!D64+'[2]12.1'!D64+'[2]13'!D64+'[2]13.1'!D64+'[2]14'!D64+'[2]15адин'!D64+'[2]16'!D64+'[2]17'!D64+'[2]18адовз'!D64+'[2]19'!D64+'[2]20'!D64+'[2]21осн'!D64+'[2]22'!D64+'[2]23проф'!D64+'[2]23.1'!D64+'[2]24очндист'!D64+'[2]24.1'!D64+'[2]24.2'!D64+'[2]25сет'!D64+'[2]26'!D64+'[2]26.1'!D64+'[2]27'!D64+'[2]28'!D64+'[2]29сем'!D64+'[2]30ин'!D64+'[2]30.1'!D64+'[2]31'!D64+'[2]31.1'!D64+'[2]32'!D64+'[2]33овз'!D64+'[2]33.1'!D64+'[2]34'!D64+'[2]34.1'!D64+'[2]35'!D64+'[2]36инад'!D64+'[2]37'!D64+'[2]38'!D64+'[2]39адовз'!D64+'[2]40'!D64+'[2]41'!D64+'[2]42ср'!D64+'[2]43'!D64+'[2]44проф'!D64+'[2]44.1'!D64+'[2]45очн.дист'!D91+'[2]45.1'!D64+'[2]45.2'!D64+'[2]46сет'!D64+'[2]47'!D64+'[2]48'!D64+'[2]49'!D64+'[2]50сем'!D64+'[2]51ин'!D64+'[2]51.1'!D64+'[2]52'!D64+'[2]52.2'!D64+'[2]53'!D64+'[2]53.1'!D64+'[2]54овз'!D64+'[2]54.1'!D64+'[2]55'!D64+'[2]55.1'!D64+'[2]56'!D64+'[2]57инад'!D64+'[2]58'!D64+'[2]59'!D64+'[2]60адовз'!D64+'[2]61'!D64+'[2]62'!D64</f>
        <v>1365</v>
      </c>
      <c r="E63" s="43">
        <f t="shared" si="0"/>
        <v>-65</v>
      </c>
      <c r="F63" s="21">
        <f>D63/C63*100</f>
        <v>95.454545454545453</v>
      </c>
    </row>
    <row r="64" spans="1:6" s="6" customFormat="1" x14ac:dyDescent="0.3">
      <c r="A64" s="19">
        <v>61</v>
      </c>
      <c r="B64" s="44" t="s">
        <v>191</v>
      </c>
      <c r="C64" s="42">
        <f>'[2]1нач'!C65+'[2]2'!C65+'[2]3проф'!C65+'[2]3.1'!C65+'[2]4очндист'!C65+'[2]4.1'!C65+'[2]5'!C65+'[2]6'!C65+'[2]7'!C65+'[2]8сем'!C65+'[2]9ин'!C65+'[2]9.1'!C65+'[2]10'!C65+'[2]10.1'!C65+'[2]11'!C65+'[2]12овз'!C65+'[2]12.1'!C65+'[2]13'!C65+'[2]13.1'!C65+'[2]14'!C65+'[2]15адин'!C65+'[2]16'!C65+'[2]17'!C65+'[2]18адовз'!C65+'[2]19'!C65+'[2]20'!C65+'[2]21осн'!C65+'[2]22'!C65+'[2]23проф'!C65+'[2]23.1'!C65+'[2]24очндист'!C65+'[2]24.1'!C65+'[2]24.2'!C65+'[2]25сет'!C65+'[2]26'!C65+'[2]26.1'!C65+'[2]27'!C65+'[2]28'!C65+'[2]29сем'!C65+'[2]30ин'!C65+'[2]30.1'!C65+'[2]31'!C65+'[2]31.1'!C65+'[2]32'!C65+'[2]33овз'!C65+'[2]33.1'!C65+'[2]34'!C65+'[2]34.1'!C65+'[2]35'!C65+'[2]36инад'!C65+'[2]37'!C65+'[2]38'!C65+'[2]39адовз'!C65+'[2]40'!C65+'[2]41'!C65+'[2]42ср'!C65+'[2]43'!C65+'[2]44проф'!C65+'[2]44.1'!C65+'[2]45очн.дист'!C65+'[2]45.1'!C65+'[2]45.2'!C65+'[2]46сет'!C65+'[2]47'!C65+'[2]48'!C65+'[2]49'!C65+'[2]50сем'!C65+'[2]51ин'!C65+'[2]51.1'!C65+'[2]52'!C65+'[2]52.2'!C65+'[2]53'!C65+'[2]53.1'!C65+'[2]54овз'!C65+'[2]54.1'!C65+'[2]55'!C65+'[2]55.1'!C65+'[2]56'!C65+'[2]57инад'!C65+'[2]58'!C65+'[2]59'!C65+'[2]60адовз'!C65+'[2]61'!C65+'[2]62'!C65+'[2]63'!C65+'[2]64'!C65+'[2]65'!C65</f>
        <v>1866</v>
      </c>
      <c r="D64" s="43">
        <f>'[2]1нач'!D65+'[2]2'!D65+'[2]3проф'!D65+'[2]3.1'!D65+'[2]4очндист'!D65+'[2]4.1'!D65+'[2]5'!D65+'[2]6'!D65+'[2]7'!D65+'[2]8сем'!D65+'[2]9ин'!D65+'[2]9.1'!D65+'[2]10'!D65+'[2]10.1'!D65+'[2]11'!D65+'[2]12овз'!D65+'[2]12.1'!D65+'[2]13'!D65+'[2]13.1'!D65+'[2]14'!D65+'[2]15адин'!D65+'[2]16'!D65+'[2]17'!D65+'[2]18адовз'!D65+'[2]19'!D65+'[2]20'!D65+'[2]21осн'!D65+'[2]22'!D65+'[2]23проф'!D65+'[2]23.1'!D65+'[2]24очндист'!D65+'[2]24.1'!D65+'[2]24.2'!D65+'[2]25сет'!D65+'[2]26'!D65+'[2]26.1'!D65+'[2]27'!D65+'[2]28'!D65+'[2]29сем'!D65+'[2]30ин'!D65+'[2]30.1'!D65+'[2]31'!D65+'[2]31.1'!D65+'[2]32'!D65+'[2]33овз'!D65+'[2]33.1'!D65+'[2]34'!D65+'[2]34.1'!D65+'[2]35'!D65+'[2]36инад'!D65+'[2]37'!D65+'[2]38'!D65+'[2]39адовз'!D65+'[2]40'!D65+'[2]41'!D65+'[2]42ср'!D65+'[2]43'!D65+'[2]44проф'!D65+'[2]44.1'!D65+'[2]45очн.дист'!D92+'[2]45.1'!D65+'[2]45.2'!D65+'[2]46сет'!D65+'[2]47'!D65+'[2]48'!D65+'[2]49'!D65+'[2]50сем'!D65+'[2]51ин'!D65+'[2]51.1'!D65+'[2]52'!D65+'[2]52.2'!D65+'[2]53'!D65+'[2]53.1'!D65+'[2]54овз'!D65+'[2]54.1'!D65+'[2]55'!D65+'[2]55.1'!D65+'[2]56'!D65+'[2]57инад'!D65+'[2]58'!D65+'[2]59'!D65+'[2]60адовз'!D65+'[2]61'!D65+'[2]62'!D65</f>
        <v>1735</v>
      </c>
      <c r="E64" s="43">
        <f t="shared" si="0"/>
        <v>-131</v>
      </c>
      <c r="F64" s="21">
        <f>D64/C64*100</f>
        <v>92.979635584137185</v>
      </c>
    </row>
    <row r="65" spans="1:6" s="6" customFormat="1" x14ac:dyDescent="0.3">
      <c r="A65" s="19">
        <v>62</v>
      </c>
      <c r="B65" s="45" t="s">
        <v>192</v>
      </c>
      <c r="C65" s="42">
        <f>'[2]1нач'!C66+'[2]2'!C66+'[2]3проф'!C66+'[2]3.1'!C66+'[2]4очндист'!C66+'[2]4.1'!C66+'[2]5'!C66+'[2]6'!C66+'[2]7'!C66+'[2]8сем'!C66+'[2]9ин'!C66+'[2]9.1'!C66+'[2]10'!C66+'[2]10.1'!C66+'[2]11'!C66+'[2]12овз'!C66+'[2]12.1'!C66+'[2]13'!C66+'[2]13.1'!C66+'[2]14'!C66+'[2]15адин'!C66+'[2]16'!C66+'[2]17'!C66+'[2]18адовз'!C66+'[2]19'!C66+'[2]20'!C66+'[2]21осн'!C66+'[2]22'!C66+'[2]23проф'!C66+'[2]23.1'!C66+'[2]24очндист'!C66+'[2]24.1'!C66+'[2]24.2'!C66+'[2]25сет'!C66+'[2]26'!C66+'[2]26.1'!C66+'[2]27'!C66+'[2]28'!C66+'[2]29сем'!C66+'[2]30ин'!C66+'[2]30.1'!C66+'[2]31'!C66+'[2]31.1'!C66+'[2]32'!C66+'[2]33овз'!C66+'[2]33.1'!C66+'[2]34'!C66+'[2]34.1'!C66+'[2]35'!C66+'[2]36инад'!C66+'[2]37'!C66+'[2]38'!C66+'[2]39адовз'!C66+'[2]40'!C66+'[2]41'!C66+'[2]42ср'!C66+'[2]43'!C66+'[2]44проф'!C66+'[2]44.1'!C66+'[2]45очн.дист'!C66+'[2]45.1'!C66+'[2]45.2'!C66+'[2]46сет'!C66+'[2]47'!C66+'[2]48'!C66+'[2]49'!C66+'[2]50сем'!C66+'[2]51ин'!C66+'[2]51.1'!C66+'[2]52'!C66+'[2]52.2'!C66+'[2]53'!C66+'[2]53.1'!C66+'[2]54овз'!C66+'[2]54.1'!C66+'[2]55'!C66+'[2]55.1'!C66+'[2]56'!C66+'[2]57инад'!C66+'[2]58'!C66+'[2]59'!C66+'[2]60адовз'!C66+'[2]61'!C66+'[2]62'!C66+'[2]63'!C66+'[2]64'!C66+'[2]65'!C66</f>
        <v>302</v>
      </c>
      <c r="D65" s="43">
        <f>'[2]1нач'!D66+'[2]2'!D66+'[2]3проф'!D66+'[2]3.1'!D66+'[2]4очндист'!D66+'[2]4.1'!D66+'[2]5'!D66+'[2]6'!D66+'[2]7'!D66+'[2]8сем'!D66+'[2]9ин'!D66+'[2]9.1'!D66+'[2]10'!D66+'[2]10.1'!D66+'[2]11'!D66+'[2]12овз'!D66+'[2]12.1'!D66+'[2]13'!D66+'[2]13.1'!D66+'[2]14'!D66+'[2]15адин'!D66+'[2]16'!D66+'[2]17'!D66+'[2]18адовз'!D66+'[2]19'!D66+'[2]20'!D66+'[2]21осн'!D66+'[2]22'!D66+'[2]23проф'!D66+'[2]23.1'!D66+'[2]24очндист'!D66+'[2]24.1'!D66+'[2]24.2'!D66+'[2]25сет'!D66+'[2]26'!D66+'[2]26.1'!D66+'[2]27'!D66+'[2]28'!D66+'[2]29сем'!D66+'[2]30ин'!D66+'[2]30.1'!D66+'[2]31'!D66+'[2]31.1'!D66+'[2]32'!D66+'[2]33овз'!D66+'[2]33.1'!D66+'[2]34'!D66+'[2]34.1'!D66+'[2]35'!D66+'[2]36инад'!D66+'[2]37'!D66+'[2]38'!D66+'[2]39адовз'!D66+'[2]40'!D66+'[2]41'!D66+'[2]42ср'!D66+'[2]43'!D66+'[2]44проф'!D66+'[2]44.1'!D66+'[2]45очн.дист'!D93+'[2]45.1'!D66+'[2]45.2'!D66+'[2]46сет'!D66+'[2]47'!D66+'[2]48'!D66+'[2]49'!D66+'[2]50сем'!D66+'[2]51ин'!D66+'[2]51.1'!D66+'[2]52'!D66+'[2]52.2'!D66+'[2]53'!D66+'[2]53.1'!D66+'[2]54овз'!D66+'[2]54.1'!D66+'[2]55'!D66+'[2]55.1'!D66+'[2]56'!D66+'[2]57инад'!D66+'[2]58'!D66+'[2]59'!D66+'[2]60адовз'!D66+'[2]61'!D66+'[2]62'!D66</f>
        <v>301</v>
      </c>
      <c r="E65" s="43">
        <f t="shared" si="0"/>
        <v>-1</v>
      </c>
      <c r="F65" s="21">
        <f>D65/C65*100</f>
        <v>99.668874172185426</v>
      </c>
    </row>
    <row r="66" spans="1:6" x14ac:dyDescent="0.3">
      <c r="A66" s="20"/>
      <c r="B66" s="28" t="s">
        <v>128</v>
      </c>
      <c r="C66" s="42">
        <f t="shared" ref="C66:D66" si="1">SUM(C4:C65)</f>
        <v>63848</v>
      </c>
      <c r="D66" s="42">
        <f t="shared" si="1"/>
        <v>63211</v>
      </c>
      <c r="E66" s="42"/>
      <c r="F66" s="46">
        <f>D66/C66*100</f>
        <v>99.002318005262495</v>
      </c>
    </row>
    <row r="68" spans="1:6" x14ac:dyDescent="0.3">
      <c r="B68" s="47"/>
      <c r="C68" s="48"/>
    </row>
    <row r="69" spans="1:6" x14ac:dyDescent="0.3">
      <c r="B69" s="47"/>
      <c r="C69" s="48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sqref="A1:G1"/>
    </sheetView>
  </sheetViews>
  <sheetFormatPr defaultColWidth="9.109375" defaultRowHeight="15.6" x14ac:dyDescent="0.3"/>
  <cols>
    <col min="1" max="1" width="4.109375" style="1" customWidth="1"/>
    <col min="2" max="2" width="31" style="1" customWidth="1"/>
    <col min="3" max="3" width="11.109375" style="6" customWidth="1"/>
    <col min="4" max="4" width="13.88671875" style="6" customWidth="1"/>
    <col min="5" max="5" width="13.33203125" style="1" customWidth="1"/>
    <col min="6" max="6" width="13.77734375" style="1" customWidth="1"/>
    <col min="7" max="7" width="10" style="1" customWidth="1"/>
    <col min="8" max="256" width="9.109375" style="1"/>
    <col min="257" max="257" width="4.109375" style="1" customWidth="1"/>
    <col min="258" max="258" width="31" style="1" customWidth="1"/>
    <col min="259" max="259" width="11.109375" style="1" customWidth="1"/>
    <col min="260" max="260" width="13.88671875" style="1" customWidth="1"/>
    <col min="261" max="261" width="13.33203125" style="1" customWidth="1"/>
    <col min="262" max="262" width="13.77734375" style="1" customWidth="1"/>
    <col min="263" max="263" width="10" style="1" customWidth="1"/>
    <col min="264" max="512" width="9.109375" style="1"/>
    <col min="513" max="513" width="4.109375" style="1" customWidth="1"/>
    <col min="514" max="514" width="31" style="1" customWidth="1"/>
    <col min="515" max="515" width="11.109375" style="1" customWidth="1"/>
    <col min="516" max="516" width="13.88671875" style="1" customWidth="1"/>
    <col min="517" max="517" width="13.33203125" style="1" customWidth="1"/>
    <col min="518" max="518" width="13.77734375" style="1" customWidth="1"/>
    <col min="519" max="519" width="10" style="1" customWidth="1"/>
    <col min="520" max="768" width="9.109375" style="1"/>
    <col min="769" max="769" width="4.109375" style="1" customWidth="1"/>
    <col min="770" max="770" width="31" style="1" customWidth="1"/>
    <col min="771" max="771" width="11.109375" style="1" customWidth="1"/>
    <col min="772" max="772" width="13.88671875" style="1" customWidth="1"/>
    <col min="773" max="773" width="13.33203125" style="1" customWidth="1"/>
    <col min="774" max="774" width="13.77734375" style="1" customWidth="1"/>
    <col min="775" max="775" width="10" style="1" customWidth="1"/>
    <col min="776" max="1024" width="9.109375" style="1"/>
    <col min="1025" max="1025" width="4.109375" style="1" customWidth="1"/>
    <col min="1026" max="1026" width="31" style="1" customWidth="1"/>
    <col min="1027" max="1027" width="11.109375" style="1" customWidth="1"/>
    <col min="1028" max="1028" width="13.88671875" style="1" customWidth="1"/>
    <col min="1029" max="1029" width="13.33203125" style="1" customWidth="1"/>
    <col min="1030" max="1030" width="13.77734375" style="1" customWidth="1"/>
    <col min="1031" max="1031" width="10" style="1" customWidth="1"/>
    <col min="1032" max="1280" width="9.109375" style="1"/>
    <col min="1281" max="1281" width="4.109375" style="1" customWidth="1"/>
    <col min="1282" max="1282" width="31" style="1" customWidth="1"/>
    <col min="1283" max="1283" width="11.109375" style="1" customWidth="1"/>
    <col min="1284" max="1284" width="13.88671875" style="1" customWidth="1"/>
    <col min="1285" max="1285" width="13.33203125" style="1" customWidth="1"/>
    <col min="1286" max="1286" width="13.77734375" style="1" customWidth="1"/>
    <col min="1287" max="1287" width="10" style="1" customWidth="1"/>
    <col min="1288" max="1536" width="9.109375" style="1"/>
    <col min="1537" max="1537" width="4.109375" style="1" customWidth="1"/>
    <col min="1538" max="1538" width="31" style="1" customWidth="1"/>
    <col min="1539" max="1539" width="11.109375" style="1" customWidth="1"/>
    <col min="1540" max="1540" width="13.88671875" style="1" customWidth="1"/>
    <col min="1541" max="1541" width="13.33203125" style="1" customWidth="1"/>
    <col min="1542" max="1542" width="13.77734375" style="1" customWidth="1"/>
    <col min="1543" max="1543" width="10" style="1" customWidth="1"/>
    <col min="1544" max="1792" width="9.109375" style="1"/>
    <col min="1793" max="1793" width="4.109375" style="1" customWidth="1"/>
    <col min="1794" max="1794" width="31" style="1" customWidth="1"/>
    <col min="1795" max="1795" width="11.109375" style="1" customWidth="1"/>
    <col min="1796" max="1796" width="13.88671875" style="1" customWidth="1"/>
    <col min="1797" max="1797" width="13.33203125" style="1" customWidth="1"/>
    <col min="1798" max="1798" width="13.77734375" style="1" customWidth="1"/>
    <col min="1799" max="1799" width="10" style="1" customWidth="1"/>
    <col min="1800" max="2048" width="9.109375" style="1"/>
    <col min="2049" max="2049" width="4.109375" style="1" customWidth="1"/>
    <col min="2050" max="2050" width="31" style="1" customWidth="1"/>
    <col min="2051" max="2051" width="11.109375" style="1" customWidth="1"/>
    <col min="2052" max="2052" width="13.88671875" style="1" customWidth="1"/>
    <col min="2053" max="2053" width="13.33203125" style="1" customWidth="1"/>
    <col min="2054" max="2054" width="13.77734375" style="1" customWidth="1"/>
    <col min="2055" max="2055" width="10" style="1" customWidth="1"/>
    <col min="2056" max="2304" width="9.109375" style="1"/>
    <col min="2305" max="2305" width="4.109375" style="1" customWidth="1"/>
    <col min="2306" max="2306" width="31" style="1" customWidth="1"/>
    <col min="2307" max="2307" width="11.109375" style="1" customWidth="1"/>
    <col min="2308" max="2308" width="13.88671875" style="1" customWidth="1"/>
    <col min="2309" max="2309" width="13.33203125" style="1" customWidth="1"/>
    <col min="2310" max="2310" width="13.77734375" style="1" customWidth="1"/>
    <col min="2311" max="2311" width="10" style="1" customWidth="1"/>
    <col min="2312" max="2560" width="9.109375" style="1"/>
    <col min="2561" max="2561" width="4.109375" style="1" customWidth="1"/>
    <col min="2562" max="2562" width="31" style="1" customWidth="1"/>
    <col min="2563" max="2563" width="11.109375" style="1" customWidth="1"/>
    <col min="2564" max="2564" width="13.88671875" style="1" customWidth="1"/>
    <col min="2565" max="2565" width="13.33203125" style="1" customWidth="1"/>
    <col min="2566" max="2566" width="13.77734375" style="1" customWidth="1"/>
    <col min="2567" max="2567" width="10" style="1" customWidth="1"/>
    <col min="2568" max="2816" width="9.109375" style="1"/>
    <col min="2817" max="2817" width="4.109375" style="1" customWidth="1"/>
    <col min="2818" max="2818" width="31" style="1" customWidth="1"/>
    <col min="2819" max="2819" width="11.109375" style="1" customWidth="1"/>
    <col min="2820" max="2820" width="13.88671875" style="1" customWidth="1"/>
    <col min="2821" max="2821" width="13.33203125" style="1" customWidth="1"/>
    <col min="2822" max="2822" width="13.77734375" style="1" customWidth="1"/>
    <col min="2823" max="2823" width="10" style="1" customWidth="1"/>
    <col min="2824" max="3072" width="9.109375" style="1"/>
    <col min="3073" max="3073" width="4.109375" style="1" customWidth="1"/>
    <col min="3074" max="3074" width="31" style="1" customWidth="1"/>
    <col min="3075" max="3075" width="11.109375" style="1" customWidth="1"/>
    <col min="3076" max="3076" width="13.88671875" style="1" customWidth="1"/>
    <col min="3077" max="3077" width="13.33203125" style="1" customWidth="1"/>
    <col min="3078" max="3078" width="13.77734375" style="1" customWidth="1"/>
    <col min="3079" max="3079" width="10" style="1" customWidth="1"/>
    <col min="3080" max="3328" width="9.109375" style="1"/>
    <col min="3329" max="3329" width="4.109375" style="1" customWidth="1"/>
    <col min="3330" max="3330" width="31" style="1" customWidth="1"/>
    <col min="3331" max="3331" width="11.109375" style="1" customWidth="1"/>
    <col min="3332" max="3332" width="13.88671875" style="1" customWidth="1"/>
    <col min="3333" max="3333" width="13.33203125" style="1" customWidth="1"/>
    <col min="3334" max="3334" width="13.77734375" style="1" customWidth="1"/>
    <col min="3335" max="3335" width="10" style="1" customWidth="1"/>
    <col min="3336" max="3584" width="9.109375" style="1"/>
    <col min="3585" max="3585" width="4.109375" style="1" customWidth="1"/>
    <col min="3586" max="3586" width="31" style="1" customWidth="1"/>
    <col min="3587" max="3587" width="11.109375" style="1" customWidth="1"/>
    <col min="3588" max="3588" width="13.88671875" style="1" customWidth="1"/>
    <col min="3589" max="3589" width="13.33203125" style="1" customWidth="1"/>
    <col min="3590" max="3590" width="13.77734375" style="1" customWidth="1"/>
    <col min="3591" max="3591" width="10" style="1" customWidth="1"/>
    <col min="3592" max="3840" width="9.109375" style="1"/>
    <col min="3841" max="3841" width="4.109375" style="1" customWidth="1"/>
    <col min="3842" max="3842" width="31" style="1" customWidth="1"/>
    <col min="3843" max="3843" width="11.109375" style="1" customWidth="1"/>
    <col min="3844" max="3844" width="13.88671875" style="1" customWidth="1"/>
    <col min="3845" max="3845" width="13.33203125" style="1" customWidth="1"/>
    <col min="3846" max="3846" width="13.77734375" style="1" customWidth="1"/>
    <col min="3847" max="3847" width="10" style="1" customWidth="1"/>
    <col min="3848" max="4096" width="9.109375" style="1"/>
    <col min="4097" max="4097" width="4.109375" style="1" customWidth="1"/>
    <col min="4098" max="4098" width="31" style="1" customWidth="1"/>
    <col min="4099" max="4099" width="11.109375" style="1" customWidth="1"/>
    <col min="4100" max="4100" width="13.88671875" style="1" customWidth="1"/>
    <col min="4101" max="4101" width="13.33203125" style="1" customWidth="1"/>
    <col min="4102" max="4102" width="13.77734375" style="1" customWidth="1"/>
    <col min="4103" max="4103" width="10" style="1" customWidth="1"/>
    <col min="4104" max="4352" width="9.109375" style="1"/>
    <col min="4353" max="4353" width="4.109375" style="1" customWidth="1"/>
    <col min="4354" max="4354" width="31" style="1" customWidth="1"/>
    <col min="4355" max="4355" width="11.109375" style="1" customWidth="1"/>
    <col min="4356" max="4356" width="13.88671875" style="1" customWidth="1"/>
    <col min="4357" max="4357" width="13.33203125" style="1" customWidth="1"/>
    <col min="4358" max="4358" width="13.77734375" style="1" customWidth="1"/>
    <col min="4359" max="4359" width="10" style="1" customWidth="1"/>
    <col min="4360" max="4608" width="9.109375" style="1"/>
    <col min="4609" max="4609" width="4.109375" style="1" customWidth="1"/>
    <col min="4610" max="4610" width="31" style="1" customWidth="1"/>
    <col min="4611" max="4611" width="11.109375" style="1" customWidth="1"/>
    <col min="4612" max="4612" width="13.88671875" style="1" customWidth="1"/>
    <col min="4613" max="4613" width="13.33203125" style="1" customWidth="1"/>
    <col min="4614" max="4614" width="13.77734375" style="1" customWidth="1"/>
    <col min="4615" max="4615" width="10" style="1" customWidth="1"/>
    <col min="4616" max="4864" width="9.109375" style="1"/>
    <col min="4865" max="4865" width="4.109375" style="1" customWidth="1"/>
    <col min="4866" max="4866" width="31" style="1" customWidth="1"/>
    <col min="4867" max="4867" width="11.109375" style="1" customWidth="1"/>
    <col min="4868" max="4868" width="13.88671875" style="1" customWidth="1"/>
    <col min="4869" max="4869" width="13.33203125" style="1" customWidth="1"/>
    <col min="4870" max="4870" width="13.77734375" style="1" customWidth="1"/>
    <col min="4871" max="4871" width="10" style="1" customWidth="1"/>
    <col min="4872" max="5120" width="9.109375" style="1"/>
    <col min="5121" max="5121" width="4.109375" style="1" customWidth="1"/>
    <col min="5122" max="5122" width="31" style="1" customWidth="1"/>
    <col min="5123" max="5123" width="11.109375" style="1" customWidth="1"/>
    <col min="5124" max="5124" width="13.88671875" style="1" customWidth="1"/>
    <col min="5125" max="5125" width="13.33203125" style="1" customWidth="1"/>
    <col min="5126" max="5126" width="13.77734375" style="1" customWidth="1"/>
    <col min="5127" max="5127" width="10" style="1" customWidth="1"/>
    <col min="5128" max="5376" width="9.109375" style="1"/>
    <col min="5377" max="5377" width="4.109375" style="1" customWidth="1"/>
    <col min="5378" max="5378" width="31" style="1" customWidth="1"/>
    <col min="5379" max="5379" width="11.109375" style="1" customWidth="1"/>
    <col min="5380" max="5380" width="13.88671875" style="1" customWidth="1"/>
    <col min="5381" max="5381" width="13.33203125" style="1" customWidth="1"/>
    <col min="5382" max="5382" width="13.77734375" style="1" customWidth="1"/>
    <col min="5383" max="5383" width="10" style="1" customWidth="1"/>
    <col min="5384" max="5632" width="9.109375" style="1"/>
    <col min="5633" max="5633" width="4.109375" style="1" customWidth="1"/>
    <col min="5634" max="5634" width="31" style="1" customWidth="1"/>
    <col min="5635" max="5635" width="11.109375" style="1" customWidth="1"/>
    <col min="5636" max="5636" width="13.88671875" style="1" customWidth="1"/>
    <col min="5637" max="5637" width="13.33203125" style="1" customWidth="1"/>
    <col min="5638" max="5638" width="13.77734375" style="1" customWidth="1"/>
    <col min="5639" max="5639" width="10" style="1" customWidth="1"/>
    <col min="5640" max="5888" width="9.109375" style="1"/>
    <col min="5889" max="5889" width="4.109375" style="1" customWidth="1"/>
    <col min="5890" max="5890" width="31" style="1" customWidth="1"/>
    <col min="5891" max="5891" width="11.109375" style="1" customWidth="1"/>
    <col min="5892" max="5892" width="13.88671875" style="1" customWidth="1"/>
    <col min="5893" max="5893" width="13.33203125" style="1" customWidth="1"/>
    <col min="5894" max="5894" width="13.77734375" style="1" customWidth="1"/>
    <col min="5895" max="5895" width="10" style="1" customWidth="1"/>
    <col min="5896" max="6144" width="9.109375" style="1"/>
    <col min="6145" max="6145" width="4.109375" style="1" customWidth="1"/>
    <col min="6146" max="6146" width="31" style="1" customWidth="1"/>
    <col min="6147" max="6147" width="11.109375" style="1" customWidth="1"/>
    <col min="6148" max="6148" width="13.88671875" style="1" customWidth="1"/>
    <col min="6149" max="6149" width="13.33203125" style="1" customWidth="1"/>
    <col min="6150" max="6150" width="13.77734375" style="1" customWidth="1"/>
    <col min="6151" max="6151" width="10" style="1" customWidth="1"/>
    <col min="6152" max="6400" width="9.109375" style="1"/>
    <col min="6401" max="6401" width="4.109375" style="1" customWidth="1"/>
    <col min="6402" max="6402" width="31" style="1" customWidth="1"/>
    <col min="6403" max="6403" width="11.109375" style="1" customWidth="1"/>
    <col min="6404" max="6404" width="13.88671875" style="1" customWidth="1"/>
    <col min="6405" max="6405" width="13.33203125" style="1" customWidth="1"/>
    <col min="6406" max="6406" width="13.77734375" style="1" customWidth="1"/>
    <col min="6407" max="6407" width="10" style="1" customWidth="1"/>
    <col min="6408" max="6656" width="9.109375" style="1"/>
    <col min="6657" max="6657" width="4.109375" style="1" customWidth="1"/>
    <col min="6658" max="6658" width="31" style="1" customWidth="1"/>
    <col min="6659" max="6659" width="11.109375" style="1" customWidth="1"/>
    <col min="6660" max="6660" width="13.88671875" style="1" customWidth="1"/>
    <col min="6661" max="6661" width="13.33203125" style="1" customWidth="1"/>
    <col min="6662" max="6662" width="13.77734375" style="1" customWidth="1"/>
    <col min="6663" max="6663" width="10" style="1" customWidth="1"/>
    <col min="6664" max="6912" width="9.109375" style="1"/>
    <col min="6913" max="6913" width="4.109375" style="1" customWidth="1"/>
    <col min="6914" max="6914" width="31" style="1" customWidth="1"/>
    <col min="6915" max="6915" width="11.109375" style="1" customWidth="1"/>
    <col min="6916" max="6916" width="13.88671875" style="1" customWidth="1"/>
    <col min="6917" max="6917" width="13.33203125" style="1" customWidth="1"/>
    <col min="6918" max="6918" width="13.77734375" style="1" customWidth="1"/>
    <col min="6919" max="6919" width="10" style="1" customWidth="1"/>
    <col min="6920" max="7168" width="9.109375" style="1"/>
    <col min="7169" max="7169" width="4.109375" style="1" customWidth="1"/>
    <col min="7170" max="7170" width="31" style="1" customWidth="1"/>
    <col min="7171" max="7171" width="11.109375" style="1" customWidth="1"/>
    <col min="7172" max="7172" width="13.88671875" style="1" customWidth="1"/>
    <col min="7173" max="7173" width="13.33203125" style="1" customWidth="1"/>
    <col min="7174" max="7174" width="13.77734375" style="1" customWidth="1"/>
    <col min="7175" max="7175" width="10" style="1" customWidth="1"/>
    <col min="7176" max="7424" width="9.109375" style="1"/>
    <col min="7425" max="7425" width="4.109375" style="1" customWidth="1"/>
    <col min="7426" max="7426" width="31" style="1" customWidth="1"/>
    <col min="7427" max="7427" width="11.109375" style="1" customWidth="1"/>
    <col min="7428" max="7428" width="13.88671875" style="1" customWidth="1"/>
    <col min="7429" max="7429" width="13.33203125" style="1" customWidth="1"/>
    <col min="7430" max="7430" width="13.77734375" style="1" customWidth="1"/>
    <col min="7431" max="7431" width="10" style="1" customWidth="1"/>
    <col min="7432" max="7680" width="9.109375" style="1"/>
    <col min="7681" max="7681" width="4.109375" style="1" customWidth="1"/>
    <col min="7682" max="7682" width="31" style="1" customWidth="1"/>
    <col min="7683" max="7683" width="11.109375" style="1" customWidth="1"/>
    <col min="7684" max="7684" width="13.88671875" style="1" customWidth="1"/>
    <col min="7685" max="7685" width="13.33203125" style="1" customWidth="1"/>
    <col min="7686" max="7686" width="13.77734375" style="1" customWidth="1"/>
    <col min="7687" max="7687" width="10" style="1" customWidth="1"/>
    <col min="7688" max="7936" width="9.109375" style="1"/>
    <col min="7937" max="7937" width="4.109375" style="1" customWidth="1"/>
    <col min="7938" max="7938" width="31" style="1" customWidth="1"/>
    <col min="7939" max="7939" width="11.109375" style="1" customWidth="1"/>
    <col min="7940" max="7940" width="13.88671875" style="1" customWidth="1"/>
    <col min="7941" max="7941" width="13.33203125" style="1" customWidth="1"/>
    <col min="7942" max="7942" width="13.77734375" style="1" customWidth="1"/>
    <col min="7943" max="7943" width="10" style="1" customWidth="1"/>
    <col min="7944" max="8192" width="9.109375" style="1"/>
    <col min="8193" max="8193" width="4.109375" style="1" customWidth="1"/>
    <col min="8194" max="8194" width="31" style="1" customWidth="1"/>
    <col min="8195" max="8195" width="11.109375" style="1" customWidth="1"/>
    <col min="8196" max="8196" width="13.88671875" style="1" customWidth="1"/>
    <col min="8197" max="8197" width="13.33203125" style="1" customWidth="1"/>
    <col min="8198" max="8198" width="13.77734375" style="1" customWidth="1"/>
    <col min="8199" max="8199" width="10" style="1" customWidth="1"/>
    <col min="8200" max="8448" width="9.109375" style="1"/>
    <col min="8449" max="8449" width="4.109375" style="1" customWidth="1"/>
    <col min="8450" max="8450" width="31" style="1" customWidth="1"/>
    <col min="8451" max="8451" width="11.109375" style="1" customWidth="1"/>
    <col min="8452" max="8452" width="13.88671875" style="1" customWidth="1"/>
    <col min="8453" max="8453" width="13.33203125" style="1" customWidth="1"/>
    <col min="8454" max="8454" width="13.77734375" style="1" customWidth="1"/>
    <col min="8455" max="8455" width="10" style="1" customWidth="1"/>
    <col min="8456" max="8704" width="9.109375" style="1"/>
    <col min="8705" max="8705" width="4.109375" style="1" customWidth="1"/>
    <col min="8706" max="8706" width="31" style="1" customWidth="1"/>
    <col min="8707" max="8707" width="11.109375" style="1" customWidth="1"/>
    <col min="8708" max="8708" width="13.88671875" style="1" customWidth="1"/>
    <col min="8709" max="8709" width="13.33203125" style="1" customWidth="1"/>
    <col min="8710" max="8710" width="13.77734375" style="1" customWidth="1"/>
    <col min="8711" max="8711" width="10" style="1" customWidth="1"/>
    <col min="8712" max="8960" width="9.109375" style="1"/>
    <col min="8961" max="8961" width="4.109375" style="1" customWidth="1"/>
    <col min="8962" max="8962" width="31" style="1" customWidth="1"/>
    <col min="8963" max="8963" width="11.109375" style="1" customWidth="1"/>
    <col min="8964" max="8964" width="13.88671875" style="1" customWidth="1"/>
    <col min="8965" max="8965" width="13.33203125" style="1" customWidth="1"/>
    <col min="8966" max="8966" width="13.77734375" style="1" customWidth="1"/>
    <col min="8967" max="8967" width="10" style="1" customWidth="1"/>
    <col min="8968" max="9216" width="9.109375" style="1"/>
    <col min="9217" max="9217" width="4.109375" style="1" customWidth="1"/>
    <col min="9218" max="9218" width="31" style="1" customWidth="1"/>
    <col min="9219" max="9219" width="11.109375" style="1" customWidth="1"/>
    <col min="9220" max="9220" width="13.88671875" style="1" customWidth="1"/>
    <col min="9221" max="9221" width="13.33203125" style="1" customWidth="1"/>
    <col min="9222" max="9222" width="13.77734375" style="1" customWidth="1"/>
    <col min="9223" max="9223" width="10" style="1" customWidth="1"/>
    <col min="9224" max="9472" width="9.109375" style="1"/>
    <col min="9473" max="9473" width="4.109375" style="1" customWidth="1"/>
    <col min="9474" max="9474" width="31" style="1" customWidth="1"/>
    <col min="9475" max="9475" width="11.109375" style="1" customWidth="1"/>
    <col min="9476" max="9476" width="13.88671875" style="1" customWidth="1"/>
    <col min="9477" max="9477" width="13.33203125" style="1" customWidth="1"/>
    <col min="9478" max="9478" width="13.77734375" style="1" customWidth="1"/>
    <col min="9479" max="9479" width="10" style="1" customWidth="1"/>
    <col min="9480" max="9728" width="9.109375" style="1"/>
    <col min="9729" max="9729" width="4.109375" style="1" customWidth="1"/>
    <col min="9730" max="9730" width="31" style="1" customWidth="1"/>
    <col min="9731" max="9731" width="11.109375" style="1" customWidth="1"/>
    <col min="9732" max="9732" width="13.88671875" style="1" customWidth="1"/>
    <col min="9733" max="9733" width="13.33203125" style="1" customWidth="1"/>
    <col min="9734" max="9734" width="13.77734375" style="1" customWidth="1"/>
    <col min="9735" max="9735" width="10" style="1" customWidth="1"/>
    <col min="9736" max="9984" width="9.109375" style="1"/>
    <col min="9985" max="9985" width="4.109375" style="1" customWidth="1"/>
    <col min="9986" max="9986" width="31" style="1" customWidth="1"/>
    <col min="9987" max="9987" width="11.109375" style="1" customWidth="1"/>
    <col min="9988" max="9988" width="13.88671875" style="1" customWidth="1"/>
    <col min="9989" max="9989" width="13.33203125" style="1" customWidth="1"/>
    <col min="9990" max="9990" width="13.77734375" style="1" customWidth="1"/>
    <col min="9991" max="9991" width="10" style="1" customWidth="1"/>
    <col min="9992" max="10240" width="9.109375" style="1"/>
    <col min="10241" max="10241" width="4.109375" style="1" customWidth="1"/>
    <col min="10242" max="10242" width="31" style="1" customWidth="1"/>
    <col min="10243" max="10243" width="11.109375" style="1" customWidth="1"/>
    <col min="10244" max="10244" width="13.88671875" style="1" customWidth="1"/>
    <col min="10245" max="10245" width="13.33203125" style="1" customWidth="1"/>
    <col min="10246" max="10246" width="13.77734375" style="1" customWidth="1"/>
    <col min="10247" max="10247" width="10" style="1" customWidth="1"/>
    <col min="10248" max="10496" width="9.109375" style="1"/>
    <col min="10497" max="10497" width="4.109375" style="1" customWidth="1"/>
    <col min="10498" max="10498" width="31" style="1" customWidth="1"/>
    <col min="10499" max="10499" width="11.109375" style="1" customWidth="1"/>
    <col min="10500" max="10500" width="13.88671875" style="1" customWidth="1"/>
    <col min="10501" max="10501" width="13.33203125" style="1" customWidth="1"/>
    <col min="10502" max="10502" width="13.77734375" style="1" customWidth="1"/>
    <col min="10503" max="10503" width="10" style="1" customWidth="1"/>
    <col min="10504" max="10752" width="9.109375" style="1"/>
    <col min="10753" max="10753" width="4.109375" style="1" customWidth="1"/>
    <col min="10754" max="10754" width="31" style="1" customWidth="1"/>
    <col min="10755" max="10755" width="11.109375" style="1" customWidth="1"/>
    <col min="10756" max="10756" width="13.88671875" style="1" customWidth="1"/>
    <col min="10757" max="10757" width="13.33203125" style="1" customWidth="1"/>
    <col min="10758" max="10758" width="13.77734375" style="1" customWidth="1"/>
    <col min="10759" max="10759" width="10" style="1" customWidth="1"/>
    <col min="10760" max="11008" width="9.109375" style="1"/>
    <col min="11009" max="11009" width="4.109375" style="1" customWidth="1"/>
    <col min="11010" max="11010" width="31" style="1" customWidth="1"/>
    <col min="11011" max="11011" width="11.109375" style="1" customWidth="1"/>
    <col min="11012" max="11012" width="13.88671875" style="1" customWidth="1"/>
    <col min="11013" max="11013" width="13.33203125" style="1" customWidth="1"/>
    <col min="11014" max="11014" width="13.77734375" style="1" customWidth="1"/>
    <col min="11015" max="11015" width="10" style="1" customWidth="1"/>
    <col min="11016" max="11264" width="9.109375" style="1"/>
    <col min="11265" max="11265" width="4.109375" style="1" customWidth="1"/>
    <col min="11266" max="11266" width="31" style="1" customWidth="1"/>
    <col min="11267" max="11267" width="11.109375" style="1" customWidth="1"/>
    <col min="11268" max="11268" width="13.88671875" style="1" customWidth="1"/>
    <col min="11269" max="11269" width="13.33203125" style="1" customWidth="1"/>
    <col min="11270" max="11270" width="13.77734375" style="1" customWidth="1"/>
    <col min="11271" max="11271" width="10" style="1" customWidth="1"/>
    <col min="11272" max="11520" width="9.109375" style="1"/>
    <col min="11521" max="11521" width="4.109375" style="1" customWidth="1"/>
    <col min="11522" max="11522" width="31" style="1" customWidth="1"/>
    <col min="11523" max="11523" width="11.109375" style="1" customWidth="1"/>
    <col min="11524" max="11524" width="13.88671875" style="1" customWidth="1"/>
    <col min="11525" max="11525" width="13.33203125" style="1" customWidth="1"/>
    <col min="11526" max="11526" width="13.77734375" style="1" customWidth="1"/>
    <col min="11527" max="11527" width="10" style="1" customWidth="1"/>
    <col min="11528" max="11776" width="9.109375" style="1"/>
    <col min="11777" max="11777" width="4.109375" style="1" customWidth="1"/>
    <col min="11778" max="11778" width="31" style="1" customWidth="1"/>
    <col min="11779" max="11779" width="11.109375" style="1" customWidth="1"/>
    <col min="11780" max="11780" width="13.88671875" style="1" customWidth="1"/>
    <col min="11781" max="11781" width="13.33203125" style="1" customWidth="1"/>
    <col min="11782" max="11782" width="13.77734375" style="1" customWidth="1"/>
    <col min="11783" max="11783" width="10" style="1" customWidth="1"/>
    <col min="11784" max="12032" width="9.109375" style="1"/>
    <col min="12033" max="12033" width="4.109375" style="1" customWidth="1"/>
    <col min="12034" max="12034" width="31" style="1" customWidth="1"/>
    <col min="12035" max="12035" width="11.109375" style="1" customWidth="1"/>
    <col min="12036" max="12036" width="13.88671875" style="1" customWidth="1"/>
    <col min="12037" max="12037" width="13.33203125" style="1" customWidth="1"/>
    <col min="12038" max="12038" width="13.77734375" style="1" customWidth="1"/>
    <col min="12039" max="12039" width="10" style="1" customWidth="1"/>
    <col min="12040" max="12288" width="9.109375" style="1"/>
    <col min="12289" max="12289" width="4.109375" style="1" customWidth="1"/>
    <col min="12290" max="12290" width="31" style="1" customWidth="1"/>
    <col min="12291" max="12291" width="11.109375" style="1" customWidth="1"/>
    <col min="12292" max="12292" width="13.88671875" style="1" customWidth="1"/>
    <col min="12293" max="12293" width="13.33203125" style="1" customWidth="1"/>
    <col min="12294" max="12294" width="13.77734375" style="1" customWidth="1"/>
    <col min="12295" max="12295" width="10" style="1" customWidth="1"/>
    <col min="12296" max="12544" width="9.109375" style="1"/>
    <col min="12545" max="12545" width="4.109375" style="1" customWidth="1"/>
    <col min="12546" max="12546" width="31" style="1" customWidth="1"/>
    <col min="12547" max="12547" width="11.109375" style="1" customWidth="1"/>
    <col min="12548" max="12548" width="13.88671875" style="1" customWidth="1"/>
    <col min="12549" max="12549" width="13.33203125" style="1" customWidth="1"/>
    <col min="12550" max="12550" width="13.77734375" style="1" customWidth="1"/>
    <col min="12551" max="12551" width="10" style="1" customWidth="1"/>
    <col min="12552" max="12800" width="9.109375" style="1"/>
    <col min="12801" max="12801" width="4.109375" style="1" customWidth="1"/>
    <col min="12802" max="12802" width="31" style="1" customWidth="1"/>
    <col min="12803" max="12803" width="11.109375" style="1" customWidth="1"/>
    <col min="12804" max="12804" width="13.88671875" style="1" customWidth="1"/>
    <col min="12805" max="12805" width="13.33203125" style="1" customWidth="1"/>
    <col min="12806" max="12806" width="13.77734375" style="1" customWidth="1"/>
    <col min="12807" max="12807" width="10" style="1" customWidth="1"/>
    <col min="12808" max="13056" width="9.109375" style="1"/>
    <col min="13057" max="13057" width="4.109375" style="1" customWidth="1"/>
    <col min="13058" max="13058" width="31" style="1" customWidth="1"/>
    <col min="13059" max="13059" width="11.109375" style="1" customWidth="1"/>
    <col min="13060" max="13060" width="13.88671875" style="1" customWidth="1"/>
    <col min="13061" max="13061" width="13.33203125" style="1" customWidth="1"/>
    <col min="13062" max="13062" width="13.77734375" style="1" customWidth="1"/>
    <col min="13063" max="13063" width="10" style="1" customWidth="1"/>
    <col min="13064" max="13312" width="9.109375" style="1"/>
    <col min="13313" max="13313" width="4.109375" style="1" customWidth="1"/>
    <col min="13314" max="13314" width="31" style="1" customWidth="1"/>
    <col min="13315" max="13315" width="11.109375" style="1" customWidth="1"/>
    <col min="13316" max="13316" width="13.88671875" style="1" customWidth="1"/>
    <col min="13317" max="13317" width="13.33203125" style="1" customWidth="1"/>
    <col min="13318" max="13318" width="13.77734375" style="1" customWidth="1"/>
    <col min="13319" max="13319" width="10" style="1" customWidth="1"/>
    <col min="13320" max="13568" width="9.109375" style="1"/>
    <col min="13569" max="13569" width="4.109375" style="1" customWidth="1"/>
    <col min="13570" max="13570" width="31" style="1" customWidth="1"/>
    <col min="13571" max="13571" width="11.109375" style="1" customWidth="1"/>
    <col min="13572" max="13572" width="13.88671875" style="1" customWidth="1"/>
    <col min="13573" max="13573" width="13.33203125" style="1" customWidth="1"/>
    <col min="13574" max="13574" width="13.77734375" style="1" customWidth="1"/>
    <col min="13575" max="13575" width="10" style="1" customWidth="1"/>
    <col min="13576" max="13824" width="9.109375" style="1"/>
    <col min="13825" max="13825" width="4.109375" style="1" customWidth="1"/>
    <col min="13826" max="13826" width="31" style="1" customWidth="1"/>
    <col min="13827" max="13827" width="11.109375" style="1" customWidth="1"/>
    <col min="13828" max="13828" width="13.88671875" style="1" customWidth="1"/>
    <col min="13829" max="13829" width="13.33203125" style="1" customWidth="1"/>
    <col min="13830" max="13830" width="13.77734375" style="1" customWidth="1"/>
    <col min="13831" max="13831" width="10" style="1" customWidth="1"/>
    <col min="13832" max="14080" width="9.109375" style="1"/>
    <col min="14081" max="14081" width="4.109375" style="1" customWidth="1"/>
    <col min="14082" max="14082" width="31" style="1" customWidth="1"/>
    <col min="14083" max="14083" width="11.109375" style="1" customWidth="1"/>
    <col min="14084" max="14084" width="13.88671875" style="1" customWidth="1"/>
    <col min="14085" max="14085" width="13.33203125" style="1" customWidth="1"/>
    <col min="14086" max="14086" width="13.77734375" style="1" customWidth="1"/>
    <col min="14087" max="14087" width="10" style="1" customWidth="1"/>
    <col min="14088" max="14336" width="9.109375" style="1"/>
    <col min="14337" max="14337" width="4.109375" style="1" customWidth="1"/>
    <col min="14338" max="14338" width="31" style="1" customWidth="1"/>
    <col min="14339" max="14339" width="11.109375" style="1" customWidth="1"/>
    <col min="14340" max="14340" width="13.88671875" style="1" customWidth="1"/>
    <col min="14341" max="14341" width="13.33203125" style="1" customWidth="1"/>
    <col min="14342" max="14342" width="13.77734375" style="1" customWidth="1"/>
    <col min="14343" max="14343" width="10" style="1" customWidth="1"/>
    <col min="14344" max="14592" width="9.109375" style="1"/>
    <col min="14593" max="14593" width="4.109375" style="1" customWidth="1"/>
    <col min="14594" max="14594" width="31" style="1" customWidth="1"/>
    <col min="14595" max="14595" width="11.109375" style="1" customWidth="1"/>
    <col min="14596" max="14596" width="13.88671875" style="1" customWidth="1"/>
    <col min="14597" max="14597" width="13.33203125" style="1" customWidth="1"/>
    <col min="14598" max="14598" width="13.77734375" style="1" customWidth="1"/>
    <col min="14599" max="14599" width="10" style="1" customWidth="1"/>
    <col min="14600" max="14848" width="9.109375" style="1"/>
    <col min="14849" max="14849" width="4.109375" style="1" customWidth="1"/>
    <col min="14850" max="14850" width="31" style="1" customWidth="1"/>
    <col min="14851" max="14851" width="11.109375" style="1" customWidth="1"/>
    <col min="14852" max="14852" width="13.88671875" style="1" customWidth="1"/>
    <col min="14853" max="14853" width="13.33203125" style="1" customWidth="1"/>
    <col min="14854" max="14854" width="13.77734375" style="1" customWidth="1"/>
    <col min="14855" max="14855" width="10" style="1" customWidth="1"/>
    <col min="14856" max="15104" width="9.109375" style="1"/>
    <col min="15105" max="15105" width="4.109375" style="1" customWidth="1"/>
    <col min="15106" max="15106" width="31" style="1" customWidth="1"/>
    <col min="15107" max="15107" width="11.109375" style="1" customWidth="1"/>
    <col min="15108" max="15108" width="13.88671875" style="1" customWidth="1"/>
    <col min="15109" max="15109" width="13.33203125" style="1" customWidth="1"/>
    <col min="15110" max="15110" width="13.77734375" style="1" customWidth="1"/>
    <col min="15111" max="15111" width="10" style="1" customWidth="1"/>
    <col min="15112" max="15360" width="9.109375" style="1"/>
    <col min="15361" max="15361" width="4.109375" style="1" customWidth="1"/>
    <col min="15362" max="15362" width="31" style="1" customWidth="1"/>
    <col min="15363" max="15363" width="11.109375" style="1" customWidth="1"/>
    <col min="15364" max="15364" width="13.88671875" style="1" customWidth="1"/>
    <col min="15365" max="15365" width="13.33203125" style="1" customWidth="1"/>
    <col min="15366" max="15366" width="13.77734375" style="1" customWidth="1"/>
    <col min="15367" max="15367" width="10" style="1" customWidth="1"/>
    <col min="15368" max="15616" width="9.109375" style="1"/>
    <col min="15617" max="15617" width="4.109375" style="1" customWidth="1"/>
    <col min="15618" max="15618" width="31" style="1" customWidth="1"/>
    <col min="15619" max="15619" width="11.109375" style="1" customWidth="1"/>
    <col min="15620" max="15620" width="13.88671875" style="1" customWidth="1"/>
    <col min="15621" max="15621" width="13.33203125" style="1" customWidth="1"/>
    <col min="15622" max="15622" width="13.77734375" style="1" customWidth="1"/>
    <col min="15623" max="15623" width="10" style="1" customWidth="1"/>
    <col min="15624" max="15872" width="9.109375" style="1"/>
    <col min="15873" max="15873" width="4.109375" style="1" customWidth="1"/>
    <col min="15874" max="15874" width="31" style="1" customWidth="1"/>
    <col min="15875" max="15875" width="11.109375" style="1" customWidth="1"/>
    <col min="15876" max="15876" width="13.88671875" style="1" customWidth="1"/>
    <col min="15877" max="15877" width="13.33203125" style="1" customWidth="1"/>
    <col min="15878" max="15878" width="13.77734375" style="1" customWidth="1"/>
    <col min="15879" max="15879" width="10" style="1" customWidth="1"/>
    <col min="15880" max="16128" width="9.109375" style="1"/>
    <col min="16129" max="16129" width="4.109375" style="1" customWidth="1"/>
    <col min="16130" max="16130" width="31" style="1" customWidth="1"/>
    <col min="16131" max="16131" width="11.109375" style="1" customWidth="1"/>
    <col min="16132" max="16132" width="13.88671875" style="1" customWidth="1"/>
    <col min="16133" max="16133" width="13.33203125" style="1" customWidth="1"/>
    <col min="16134" max="16134" width="13.77734375" style="1" customWidth="1"/>
    <col min="16135" max="16135" width="10" style="1" customWidth="1"/>
    <col min="16136" max="16384" width="9.109375" style="1"/>
  </cols>
  <sheetData>
    <row r="1" spans="1:7" ht="15.6" customHeight="1" x14ac:dyDescent="0.3">
      <c r="A1" s="57" t="s">
        <v>198</v>
      </c>
      <c r="B1" s="57"/>
      <c r="C1" s="57"/>
      <c r="D1" s="57"/>
      <c r="E1" s="57"/>
      <c r="F1" s="57"/>
      <c r="G1" s="57"/>
    </row>
    <row r="3" spans="1:7" s="3" customFormat="1" ht="46.8" x14ac:dyDescent="0.3">
      <c r="A3" s="10" t="s">
        <v>0</v>
      </c>
      <c r="B3" s="11" t="s">
        <v>1</v>
      </c>
      <c r="C3" s="49" t="s">
        <v>194</v>
      </c>
      <c r="D3" s="49" t="s">
        <v>195</v>
      </c>
      <c r="E3" s="12" t="s">
        <v>3</v>
      </c>
      <c r="F3" s="12" t="s">
        <v>196</v>
      </c>
      <c r="G3" s="13" t="s">
        <v>4</v>
      </c>
    </row>
    <row r="4" spans="1:7" s="6" customFormat="1" x14ac:dyDescent="0.3">
      <c r="A4" s="14">
        <v>1</v>
      </c>
      <c r="B4" s="41" t="s">
        <v>197</v>
      </c>
      <c r="C4" s="50">
        <f>'[3]1'!C5+'[3]2'!C5+'[3]3'!C5+'[3]4'!C5+'[3]5'!C5+'[3]6'!C5+'[3]7'!C5+'[3]8'!C5+'[3]9'!C5+'[3]10'!C5+'[3]11'!C5+'[3]12'!C5</f>
        <v>22700</v>
      </c>
      <c r="D4" s="50">
        <f>SUM(C4/4)</f>
        <v>5675</v>
      </c>
      <c r="E4" s="51">
        <f>'[3]1'!D5+'[3]2'!D5+'[3]3'!D5+'[3]4'!D5+'[3]5'!D5+'[3]6'!D5+'[3]7'!D5+'[3]8'!D5+'[3]9'!D5+'[3]10'!D5+'[3]11'!D5+'[3]12'!D5</f>
        <v>7737</v>
      </c>
      <c r="F4" s="51">
        <f>SUM(E4-D4)</f>
        <v>2062</v>
      </c>
      <c r="G4" s="18">
        <f>SUM(E4*100/D4)</f>
        <v>136.33480176211455</v>
      </c>
    </row>
    <row r="5" spans="1:7" ht="16.2" thickBot="1" x14ac:dyDescent="0.35">
      <c r="A5" s="52"/>
      <c r="B5" s="53" t="s">
        <v>128</v>
      </c>
      <c r="C5" s="54">
        <f>SUM(C4:C4)</f>
        <v>22700</v>
      </c>
      <c r="D5" s="55">
        <f>SUM(C5/4)</f>
        <v>5675</v>
      </c>
      <c r="E5" s="56">
        <f>SUM(E4:E4)</f>
        <v>7737</v>
      </c>
      <c r="F5" s="51">
        <f>SUM(E5-D5)</f>
        <v>2062</v>
      </c>
      <c r="G5" s="4">
        <f>SUM(E5*100/D5)</f>
        <v>136.33480176211455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F19" sqref="F19"/>
    </sheetView>
  </sheetViews>
  <sheetFormatPr defaultColWidth="9.109375" defaultRowHeight="15.6" x14ac:dyDescent="0.3"/>
  <cols>
    <col min="1" max="1" width="4.109375" style="1" customWidth="1"/>
    <col min="2" max="2" width="31" style="1" customWidth="1"/>
    <col min="3" max="3" width="13" style="6" customWidth="1"/>
    <col min="4" max="4" width="15.109375" style="6" customWidth="1"/>
    <col min="5" max="5" width="13.5546875" style="1" customWidth="1"/>
    <col min="6" max="6" width="15" style="1" customWidth="1"/>
    <col min="7" max="7" width="14.5546875" style="1" customWidth="1"/>
    <col min="8" max="256" width="9.109375" style="1"/>
    <col min="257" max="257" width="4.109375" style="1" customWidth="1"/>
    <col min="258" max="258" width="31" style="1" customWidth="1"/>
    <col min="259" max="260" width="13" style="1" customWidth="1"/>
    <col min="261" max="262" width="9.88671875" style="1" customWidth="1"/>
    <col min="263" max="263" width="10" style="1" customWidth="1"/>
    <col min="264" max="512" width="9.109375" style="1"/>
    <col min="513" max="513" width="4.109375" style="1" customWidth="1"/>
    <col min="514" max="514" width="31" style="1" customWidth="1"/>
    <col min="515" max="516" width="13" style="1" customWidth="1"/>
    <col min="517" max="518" width="9.88671875" style="1" customWidth="1"/>
    <col min="519" max="519" width="10" style="1" customWidth="1"/>
    <col min="520" max="768" width="9.109375" style="1"/>
    <col min="769" max="769" width="4.109375" style="1" customWidth="1"/>
    <col min="770" max="770" width="31" style="1" customWidth="1"/>
    <col min="771" max="772" width="13" style="1" customWidth="1"/>
    <col min="773" max="774" width="9.88671875" style="1" customWidth="1"/>
    <col min="775" max="775" width="10" style="1" customWidth="1"/>
    <col min="776" max="1024" width="9.109375" style="1"/>
    <col min="1025" max="1025" width="4.109375" style="1" customWidth="1"/>
    <col min="1026" max="1026" width="31" style="1" customWidth="1"/>
    <col min="1027" max="1028" width="13" style="1" customWidth="1"/>
    <col min="1029" max="1030" width="9.88671875" style="1" customWidth="1"/>
    <col min="1031" max="1031" width="10" style="1" customWidth="1"/>
    <col min="1032" max="1280" width="9.109375" style="1"/>
    <col min="1281" max="1281" width="4.109375" style="1" customWidth="1"/>
    <col min="1282" max="1282" width="31" style="1" customWidth="1"/>
    <col min="1283" max="1284" width="13" style="1" customWidth="1"/>
    <col min="1285" max="1286" width="9.88671875" style="1" customWidth="1"/>
    <col min="1287" max="1287" width="10" style="1" customWidth="1"/>
    <col min="1288" max="1536" width="9.109375" style="1"/>
    <col min="1537" max="1537" width="4.109375" style="1" customWidth="1"/>
    <col min="1538" max="1538" width="31" style="1" customWidth="1"/>
    <col min="1539" max="1540" width="13" style="1" customWidth="1"/>
    <col min="1541" max="1542" width="9.88671875" style="1" customWidth="1"/>
    <col min="1543" max="1543" width="10" style="1" customWidth="1"/>
    <col min="1544" max="1792" width="9.109375" style="1"/>
    <col min="1793" max="1793" width="4.109375" style="1" customWidth="1"/>
    <col min="1794" max="1794" width="31" style="1" customWidth="1"/>
    <col min="1795" max="1796" width="13" style="1" customWidth="1"/>
    <col min="1797" max="1798" width="9.88671875" style="1" customWidth="1"/>
    <col min="1799" max="1799" width="10" style="1" customWidth="1"/>
    <col min="1800" max="2048" width="9.109375" style="1"/>
    <col min="2049" max="2049" width="4.109375" style="1" customWidth="1"/>
    <col min="2050" max="2050" width="31" style="1" customWidth="1"/>
    <col min="2051" max="2052" width="13" style="1" customWidth="1"/>
    <col min="2053" max="2054" width="9.88671875" style="1" customWidth="1"/>
    <col min="2055" max="2055" width="10" style="1" customWidth="1"/>
    <col min="2056" max="2304" width="9.109375" style="1"/>
    <col min="2305" max="2305" width="4.109375" style="1" customWidth="1"/>
    <col min="2306" max="2306" width="31" style="1" customWidth="1"/>
    <col min="2307" max="2308" width="13" style="1" customWidth="1"/>
    <col min="2309" max="2310" width="9.88671875" style="1" customWidth="1"/>
    <col min="2311" max="2311" width="10" style="1" customWidth="1"/>
    <col min="2312" max="2560" width="9.109375" style="1"/>
    <col min="2561" max="2561" width="4.109375" style="1" customWidth="1"/>
    <col min="2562" max="2562" width="31" style="1" customWidth="1"/>
    <col min="2563" max="2564" width="13" style="1" customWidth="1"/>
    <col min="2565" max="2566" width="9.88671875" style="1" customWidth="1"/>
    <col min="2567" max="2567" width="10" style="1" customWidth="1"/>
    <col min="2568" max="2816" width="9.109375" style="1"/>
    <col min="2817" max="2817" width="4.109375" style="1" customWidth="1"/>
    <col min="2818" max="2818" width="31" style="1" customWidth="1"/>
    <col min="2819" max="2820" width="13" style="1" customWidth="1"/>
    <col min="2821" max="2822" width="9.88671875" style="1" customWidth="1"/>
    <col min="2823" max="2823" width="10" style="1" customWidth="1"/>
    <col min="2824" max="3072" width="9.109375" style="1"/>
    <col min="3073" max="3073" width="4.109375" style="1" customWidth="1"/>
    <col min="3074" max="3074" width="31" style="1" customWidth="1"/>
    <col min="3075" max="3076" width="13" style="1" customWidth="1"/>
    <col min="3077" max="3078" width="9.88671875" style="1" customWidth="1"/>
    <col min="3079" max="3079" width="10" style="1" customWidth="1"/>
    <col min="3080" max="3328" width="9.109375" style="1"/>
    <col min="3329" max="3329" width="4.109375" style="1" customWidth="1"/>
    <col min="3330" max="3330" width="31" style="1" customWidth="1"/>
    <col min="3331" max="3332" width="13" style="1" customWidth="1"/>
    <col min="3333" max="3334" width="9.88671875" style="1" customWidth="1"/>
    <col min="3335" max="3335" width="10" style="1" customWidth="1"/>
    <col min="3336" max="3584" width="9.109375" style="1"/>
    <col min="3585" max="3585" width="4.109375" style="1" customWidth="1"/>
    <col min="3586" max="3586" width="31" style="1" customWidth="1"/>
    <col min="3587" max="3588" width="13" style="1" customWidth="1"/>
    <col min="3589" max="3590" width="9.88671875" style="1" customWidth="1"/>
    <col min="3591" max="3591" width="10" style="1" customWidth="1"/>
    <col min="3592" max="3840" width="9.109375" style="1"/>
    <col min="3841" max="3841" width="4.109375" style="1" customWidth="1"/>
    <col min="3842" max="3842" width="31" style="1" customWidth="1"/>
    <col min="3843" max="3844" width="13" style="1" customWidth="1"/>
    <col min="3845" max="3846" width="9.88671875" style="1" customWidth="1"/>
    <col min="3847" max="3847" width="10" style="1" customWidth="1"/>
    <col min="3848" max="4096" width="9.109375" style="1"/>
    <col min="4097" max="4097" width="4.109375" style="1" customWidth="1"/>
    <col min="4098" max="4098" width="31" style="1" customWidth="1"/>
    <col min="4099" max="4100" width="13" style="1" customWidth="1"/>
    <col min="4101" max="4102" width="9.88671875" style="1" customWidth="1"/>
    <col min="4103" max="4103" width="10" style="1" customWidth="1"/>
    <col min="4104" max="4352" width="9.109375" style="1"/>
    <col min="4353" max="4353" width="4.109375" style="1" customWidth="1"/>
    <col min="4354" max="4354" width="31" style="1" customWidth="1"/>
    <col min="4355" max="4356" width="13" style="1" customWidth="1"/>
    <col min="4357" max="4358" width="9.88671875" style="1" customWidth="1"/>
    <col min="4359" max="4359" width="10" style="1" customWidth="1"/>
    <col min="4360" max="4608" width="9.109375" style="1"/>
    <col min="4609" max="4609" width="4.109375" style="1" customWidth="1"/>
    <col min="4610" max="4610" width="31" style="1" customWidth="1"/>
    <col min="4611" max="4612" width="13" style="1" customWidth="1"/>
    <col min="4613" max="4614" width="9.88671875" style="1" customWidth="1"/>
    <col min="4615" max="4615" width="10" style="1" customWidth="1"/>
    <col min="4616" max="4864" width="9.109375" style="1"/>
    <col min="4865" max="4865" width="4.109375" style="1" customWidth="1"/>
    <col min="4866" max="4866" width="31" style="1" customWidth="1"/>
    <col min="4867" max="4868" width="13" style="1" customWidth="1"/>
    <col min="4869" max="4870" width="9.88671875" style="1" customWidth="1"/>
    <col min="4871" max="4871" width="10" style="1" customWidth="1"/>
    <col min="4872" max="5120" width="9.109375" style="1"/>
    <col min="5121" max="5121" width="4.109375" style="1" customWidth="1"/>
    <col min="5122" max="5122" width="31" style="1" customWidth="1"/>
    <col min="5123" max="5124" width="13" style="1" customWidth="1"/>
    <col min="5125" max="5126" width="9.88671875" style="1" customWidth="1"/>
    <col min="5127" max="5127" width="10" style="1" customWidth="1"/>
    <col min="5128" max="5376" width="9.109375" style="1"/>
    <col min="5377" max="5377" width="4.109375" style="1" customWidth="1"/>
    <col min="5378" max="5378" width="31" style="1" customWidth="1"/>
    <col min="5379" max="5380" width="13" style="1" customWidth="1"/>
    <col min="5381" max="5382" width="9.88671875" style="1" customWidth="1"/>
    <col min="5383" max="5383" width="10" style="1" customWidth="1"/>
    <col min="5384" max="5632" width="9.109375" style="1"/>
    <col min="5633" max="5633" width="4.109375" style="1" customWidth="1"/>
    <col min="5634" max="5634" width="31" style="1" customWidth="1"/>
    <col min="5635" max="5636" width="13" style="1" customWidth="1"/>
    <col min="5637" max="5638" width="9.88671875" style="1" customWidth="1"/>
    <col min="5639" max="5639" width="10" style="1" customWidth="1"/>
    <col min="5640" max="5888" width="9.109375" style="1"/>
    <col min="5889" max="5889" width="4.109375" style="1" customWidth="1"/>
    <col min="5890" max="5890" width="31" style="1" customWidth="1"/>
    <col min="5891" max="5892" width="13" style="1" customWidth="1"/>
    <col min="5893" max="5894" width="9.88671875" style="1" customWidth="1"/>
    <col min="5895" max="5895" width="10" style="1" customWidth="1"/>
    <col min="5896" max="6144" width="9.109375" style="1"/>
    <col min="6145" max="6145" width="4.109375" style="1" customWidth="1"/>
    <col min="6146" max="6146" width="31" style="1" customWidth="1"/>
    <col min="6147" max="6148" width="13" style="1" customWidth="1"/>
    <col min="6149" max="6150" width="9.88671875" style="1" customWidth="1"/>
    <col min="6151" max="6151" width="10" style="1" customWidth="1"/>
    <col min="6152" max="6400" width="9.109375" style="1"/>
    <col min="6401" max="6401" width="4.109375" style="1" customWidth="1"/>
    <col min="6402" max="6402" width="31" style="1" customWidth="1"/>
    <col min="6403" max="6404" width="13" style="1" customWidth="1"/>
    <col min="6405" max="6406" width="9.88671875" style="1" customWidth="1"/>
    <col min="6407" max="6407" width="10" style="1" customWidth="1"/>
    <col min="6408" max="6656" width="9.109375" style="1"/>
    <col min="6657" max="6657" width="4.109375" style="1" customWidth="1"/>
    <col min="6658" max="6658" width="31" style="1" customWidth="1"/>
    <col min="6659" max="6660" width="13" style="1" customWidth="1"/>
    <col min="6661" max="6662" width="9.88671875" style="1" customWidth="1"/>
    <col min="6663" max="6663" width="10" style="1" customWidth="1"/>
    <col min="6664" max="6912" width="9.109375" style="1"/>
    <col min="6913" max="6913" width="4.109375" style="1" customWidth="1"/>
    <col min="6914" max="6914" width="31" style="1" customWidth="1"/>
    <col min="6915" max="6916" width="13" style="1" customWidth="1"/>
    <col min="6917" max="6918" width="9.88671875" style="1" customWidth="1"/>
    <col min="6919" max="6919" width="10" style="1" customWidth="1"/>
    <col min="6920" max="7168" width="9.109375" style="1"/>
    <col min="7169" max="7169" width="4.109375" style="1" customWidth="1"/>
    <col min="7170" max="7170" width="31" style="1" customWidth="1"/>
    <col min="7171" max="7172" width="13" style="1" customWidth="1"/>
    <col min="7173" max="7174" width="9.88671875" style="1" customWidth="1"/>
    <col min="7175" max="7175" width="10" style="1" customWidth="1"/>
    <col min="7176" max="7424" width="9.109375" style="1"/>
    <col min="7425" max="7425" width="4.109375" style="1" customWidth="1"/>
    <col min="7426" max="7426" width="31" style="1" customWidth="1"/>
    <col min="7427" max="7428" width="13" style="1" customWidth="1"/>
    <col min="7429" max="7430" width="9.88671875" style="1" customWidth="1"/>
    <col min="7431" max="7431" width="10" style="1" customWidth="1"/>
    <col min="7432" max="7680" width="9.109375" style="1"/>
    <col min="7681" max="7681" width="4.109375" style="1" customWidth="1"/>
    <col min="7682" max="7682" width="31" style="1" customWidth="1"/>
    <col min="7683" max="7684" width="13" style="1" customWidth="1"/>
    <col min="7685" max="7686" width="9.88671875" style="1" customWidth="1"/>
    <col min="7687" max="7687" width="10" style="1" customWidth="1"/>
    <col min="7688" max="7936" width="9.109375" style="1"/>
    <col min="7937" max="7937" width="4.109375" style="1" customWidth="1"/>
    <col min="7938" max="7938" width="31" style="1" customWidth="1"/>
    <col min="7939" max="7940" width="13" style="1" customWidth="1"/>
    <col min="7941" max="7942" width="9.88671875" style="1" customWidth="1"/>
    <col min="7943" max="7943" width="10" style="1" customWidth="1"/>
    <col min="7944" max="8192" width="9.109375" style="1"/>
    <col min="8193" max="8193" width="4.109375" style="1" customWidth="1"/>
    <col min="8194" max="8194" width="31" style="1" customWidth="1"/>
    <col min="8195" max="8196" width="13" style="1" customWidth="1"/>
    <col min="8197" max="8198" width="9.88671875" style="1" customWidth="1"/>
    <col min="8199" max="8199" width="10" style="1" customWidth="1"/>
    <col min="8200" max="8448" width="9.109375" style="1"/>
    <col min="8449" max="8449" width="4.109375" style="1" customWidth="1"/>
    <col min="8450" max="8450" width="31" style="1" customWidth="1"/>
    <col min="8451" max="8452" width="13" style="1" customWidth="1"/>
    <col min="8453" max="8454" width="9.88671875" style="1" customWidth="1"/>
    <col min="8455" max="8455" width="10" style="1" customWidth="1"/>
    <col min="8456" max="8704" width="9.109375" style="1"/>
    <col min="8705" max="8705" width="4.109375" style="1" customWidth="1"/>
    <col min="8706" max="8706" width="31" style="1" customWidth="1"/>
    <col min="8707" max="8708" width="13" style="1" customWidth="1"/>
    <col min="8709" max="8710" width="9.88671875" style="1" customWidth="1"/>
    <col min="8711" max="8711" width="10" style="1" customWidth="1"/>
    <col min="8712" max="8960" width="9.109375" style="1"/>
    <col min="8961" max="8961" width="4.109375" style="1" customWidth="1"/>
    <col min="8962" max="8962" width="31" style="1" customWidth="1"/>
    <col min="8963" max="8964" width="13" style="1" customWidth="1"/>
    <col min="8965" max="8966" width="9.88671875" style="1" customWidth="1"/>
    <col min="8967" max="8967" width="10" style="1" customWidth="1"/>
    <col min="8968" max="9216" width="9.109375" style="1"/>
    <col min="9217" max="9217" width="4.109375" style="1" customWidth="1"/>
    <col min="9218" max="9218" width="31" style="1" customWidth="1"/>
    <col min="9219" max="9220" width="13" style="1" customWidth="1"/>
    <col min="9221" max="9222" width="9.88671875" style="1" customWidth="1"/>
    <col min="9223" max="9223" width="10" style="1" customWidth="1"/>
    <col min="9224" max="9472" width="9.109375" style="1"/>
    <col min="9473" max="9473" width="4.109375" style="1" customWidth="1"/>
    <col min="9474" max="9474" width="31" style="1" customWidth="1"/>
    <col min="9475" max="9476" width="13" style="1" customWidth="1"/>
    <col min="9477" max="9478" width="9.88671875" style="1" customWidth="1"/>
    <col min="9479" max="9479" width="10" style="1" customWidth="1"/>
    <col min="9480" max="9728" width="9.109375" style="1"/>
    <col min="9729" max="9729" width="4.109375" style="1" customWidth="1"/>
    <col min="9730" max="9730" width="31" style="1" customWidth="1"/>
    <col min="9731" max="9732" width="13" style="1" customWidth="1"/>
    <col min="9733" max="9734" width="9.88671875" style="1" customWidth="1"/>
    <col min="9735" max="9735" width="10" style="1" customWidth="1"/>
    <col min="9736" max="9984" width="9.109375" style="1"/>
    <col min="9985" max="9985" width="4.109375" style="1" customWidth="1"/>
    <col min="9986" max="9986" width="31" style="1" customWidth="1"/>
    <col min="9987" max="9988" width="13" style="1" customWidth="1"/>
    <col min="9989" max="9990" width="9.88671875" style="1" customWidth="1"/>
    <col min="9991" max="9991" width="10" style="1" customWidth="1"/>
    <col min="9992" max="10240" width="9.109375" style="1"/>
    <col min="10241" max="10241" width="4.109375" style="1" customWidth="1"/>
    <col min="10242" max="10242" width="31" style="1" customWidth="1"/>
    <col min="10243" max="10244" width="13" style="1" customWidth="1"/>
    <col min="10245" max="10246" width="9.88671875" style="1" customWidth="1"/>
    <col min="10247" max="10247" width="10" style="1" customWidth="1"/>
    <col min="10248" max="10496" width="9.109375" style="1"/>
    <col min="10497" max="10497" width="4.109375" style="1" customWidth="1"/>
    <col min="10498" max="10498" width="31" style="1" customWidth="1"/>
    <col min="10499" max="10500" width="13" style="1" customWidth="1"/>
    <col min="10501" max="10502" width="9.88671875" style="1" customWidth="1"/>
    <col min="10503" max="10503" width="10" style="1" customWidth="1"/>
    <col min="10504" max="10752" width="9.109375" style="1"/>
    <col min="10753" max="10753" width="4.109375" style="1" customWidth="1"/>
    <col min="10754" max="10754" width="31" style="1" customWidth="1"/>
    <col min="10755" max="10756" width="13" style="1" customWidth="1"/>
    <col min="10757" max="10758" width="9.88671875" style="1" customWidth="1"/>
    <col min="10759" max="10759" width="10" style="1" customWidth="1"/>
    <col min="10760" max="11008" width="9.109375" style="1"/>
    <col min="11009" max="11009" width="4.109375" style="1" customWidth="1"/>
    <col min="11010" max="11010" width="31" style="1" customWidth="1"/>
    <col min="11011" max="11012" width="13" style="1" customWidth="1"/>
    <col min="11013" max="11014" width="9.88671875" style="1" customWidth="1"/>
    <col min="11015" max="11015" width="10" style="1" customWidth="1"/>
    <col min="11016" max="11264" width="9.109375" style="1"/>
    <col min="11265" max="11265" width="4.109375" style="1" customWidth="1"/>
    <col min="11266" max="11266" width="31" style="1" customWidth="1"/>
    <col min="11267" max="11268" width="13" style="1" customWidth="1"/>
    <col min="11269" max="11270" width="9.88671875" style="1" customWidth="1"/>
    <col min="11271" max="11271" width="10" style="1" customWidth="1"/>
    <col min="11272" max="11520" width="9.109375" style="1"/>
    <col min="11521" max="11521" width="4.109375" style="1" customWidth="1"/>
    <col min="11522" max="11522" width="31" style="1" customWidth="1"/>
    <col min="11523" max="11524" width="13" style="1" customWidth="1"/>
    <col min="11525" max="11526" width="9.88671875" style="1" customWidth="1"/>
    <col min="11527" max="11527" width="10" style="1" customWidth="1"/>
    <col min="11528" max="11776" width="9.109375" style="1"/>
    <col min="11777" max="11777" width="4.109375" style="1" customWidth="1"/>
    <col min="11778" max="11778" width="31" style="1" customWidth="1"/>
    <col min="11779" max="11780" width="13" style="1" customWidth="1"/>
    <col min="11781" max="11782" width="9.88671875" style="1" customWidth="1"/>
    <col min="11783" max="11783" width="10" style="1" customWidth="1"/>
    <col min="11784" max="12032" width="9.109375" style="1"/>
    <col min="12033" max="12033" width="4.109375" style="1" customWidth="1"/>
    <col min="12034" max="12034" width="31" style="1" customWidth="1"/>
    <col min="12035" max="12036" width="13" style="1" customWidth="1"/>
    <col min="12037" max="12038" width="9.88671875" style="1" customWidth="1"/>
    <col min="12039" max="12039" width="10" style="1" customWidth="1"/>
    <col min="12040" max="12288" width="9.109375" style="1"/>
    <col min="12289" max="12289" width="4.109375" style="1" customWidth="1"/>
    <col min="12290" max="12290" width="31" style="1" customWidth="1"/>
    <col min="12291" max="12292" width="13" style="1" customWidth="1"/>
    <col min="12293" max="12294" width="9.88671875" style="1" customWidth="1"/>
    <col min="12295" max="12295" width="10" style="1" customWidth="1"/>
    <col min="12296" max="12544" width="9.109375" style="1"/>
    <col min="12545" max="12545" width="4.109375" style="1" customWidth="1"/>
    <col min="12546" max="12546" width="31" style="1" customWidth="1"/>
    <col min="12547" max="12548" width="13" style="1" customWidth="1"/>
    <col min="12549" max="12550" width="9.88671875" style="1" customWidth="1"/>
    <col min="12551" max="12551" width="10" style="1" customWidth="1"/>
    <col min="12552" max="12800" width="9.109375" style="1"/>
    <col min="12801" max="12801" width="4.109375" style="1" customWidth="1"/>
    <col min="12802" max="12802" width="31" style="1" customWidth="1"/>
    <col min="12803" max="12804" width="13" style="1" customWidth="1"/>
    <col min="12805" max="12806" width="9.88671875" style="1" customWidth="1"/>
    <col min="12807" max="12807" width="10" style="1" customWidth="1"/>
    <col min="12808" max="13056" width="9.109375" style="1"/>
    <col min="13057" max="13057" width="4.109375" style="1" customWidth="1"/>
    <col min="13058" max="13058" width="31" style="1" customWidth="1"/>
    <col min="13059" max="13060" width="13" style="1" customWidth="1"/>
    <col min="13061" max="13062" width="9.88671875" style="1" customWidth="1"/>
    <col min="13063" max="13063" width="10" style="1" customWidth="1"/>
    <col min="13064" max="13312" width="9.109375" style="1"/>
    <col min="13313" max="13313" width="4.109375" style="1" customWidth="1"/>
    <col min="13314" max="13314" width="31" style="1" customWidth="1"/>
    <col min="13315" max="13316" width="13" style="1" customWidth="1"/>
    <col min="13317" max="13318" width="9.88671875" style="1" customWidth="1"/>
    <col min="13319" max="13319" width="10" style="1" customWidth="1"/>
    <col min="13320" max="13568" width="9.109375" style="1"/>
    <col min="13569" max="13569" width="4.109375" style="1" customWidth="1"/>
    <col min="13570" max="13570" width="31" style="1" customWidth="1"/>
    <col min="13571" max="13572" width="13" style="1" customWidth="1"/>
    <col min="13573" max="13574" width="9.88671875" style="1" customWidth="1"/>
    <col min="13575" max="13575" width="10" style="1" customWidth="1"/>
    <col min="13576" max="13824" width="9.109375" style="1"/>
    <col min="13825" max="13825" width="4.109375" style="1" customWidth="1"/>
    <col min="13826" max="13826" width="31" style="1" customWidth="1"/>
    <col min="13827" max="13828" width="13" style="1" customWidth="1"/>
    <col min="13829" max="13830" width="9.88671875" style="1" customWidth="1"/>
    <col min="13831" max="13831" width="10" style="1" customWidth="1"/>
    <col min="13832" max="14080" width="9.109375" style="1"/>
    <col min="14081" max="14081" width="4.109375" style="1" customWidth="1"/>
    <col min="14082" max="14082" width="31" style="1" customWidth="1"/>
    <col min="14083" max="14084" width="13" style="1" customWidth="1"/>
    <col min="14085" max="14086" width="9.88671875" style="1" customWidth="1"/>
    <col min="14087" max="14087" width="10" style="1" customWidth="1"/>
    <col min="14088" max="14336" width="9.109375" style="1"/>
    <col min="14337" max="14337" width="4.109375" style="1" customWidth="1"/>
    <col min="14338" max="14338" width="31" style="1" customWidth="1"/>
    <col min="14339" max="14340" width="13" style="1" customWidth="1"/>
    <col min="14341" max="14342" width="9.88671875" style="1" customWidth="1"/>
    <col min="14343" max="14343" width="10" style="1" customWidth="1"/>
    <col min="14344" max="14592" width="9.109375" style="1"/>
    <col min="14593" max="14593" width="4.109375" style="1" customWidth="1"/>
    <col min="14594" max="14594" width="31" style="1" customWidth="1"/>
    <col min="14595" max="14596" width="13" style="1" customWidth="1"/>
    <col min="14597" max="14598" width="9.88671875" style="1" customWidth="1"/>
    <col min="14599" max="14599" width="10" style="1" customWidth="1"/>
    <col min="14600" max="14848" width="9.109375" style="1"/>
    <col min="14849" max="14849" width="4.109375" style="1" customWidth="1"/>
    <col min="14850" max="14850" width="31" style="1" customWidth="1"/>
    <col min="14851" max="14852" width="13" style="1" customWidth="1"/>
    <col min="14853" max="14854" width="9.88671875" style="1" customWidth="1"/>
    <col min="14855" max="14855" width="10" style="1" customWidth="1"/>
    <col min="14856" max="15104" width="9.109375" style="1"/>
    <col min="15105" max="15105" width="4.109375" style="1" customWidth="1"/>
    <col min="15106" max="15106" width="31" style="1" customWidth="1"/>
    <col min="15107" max="15108" width="13" style="1" customWidth="1"/>
    <col min="15109" max="15110" width="9.88671875" style="1" customWidth="1"/>
    <col min="15111" max="15111" width="10" style="1" customWidth="1"/>
    <col min="15112" max="15360" width="9.109375" style="1"/>
    <col min="15361" max="15361" width="4.109375" style="1" customWidth="1"/>
    <col min="15362" max="15362" width="31" style="1" customWidth="1"/>
    <col min="15363" max="15364" width="13" style="1" customWidth="1"/>
    <col min="15365" max="15366" width="9.88671875" style="1" customWidth="1"/>
    <col min="15367" max="15367" width="10" style="1" customWidth="1"/>
    <col min="15368" max="15616" width="9.109375" style="1"/>
    <col min="15617" max="15617" width="4.109375" style="1" customWidth="1"/>
    <col min="15618" max="15618" width="31" style="1" customWidth="1"/>
    <col min="15619" max="15620" width="13" style="1" customWidth="1"/>
    <col min="15621" max="15622" width="9.88671875" style="1" customWidth="1"/>
    <col min="15623" max="15623" width="10" style="1" customWidth="1"/>
    <col min="15624" max="15872" width="9.109375" style="1"/>
    <col min="15873" max="15873" width="4.109375" style="1" customWidth="1"/>
    <col min="15874" max="15874" width="31" style="1" customWidth="1"/>
    <col min="15875" max="15876" width="13" style="1" customWidth="1"/>
    <col min="15877" max="15878" width="9.88671875" style="1" customWidth="1"/>
    <col min="15879" max="15879" width="10" style="1" customWidth="1"/>
    <col min="15880" max="16128" width="9.109375" style="1"/>
    <col min="16129" max="16129" width="4.109375" style="1" customWidth="1"/>
    <col min="16130" max="16130" width="31" style="1" customWidth="1"/>
    <col min="16131" max="16132" width="13" style="1" customWidth="1"/>
    <col min="16133" max="16134" width="9.88671875" style="1" customWidth="1"/>
    <col min="16135" max="16135" width="10" style="1" customWidth="1"/>
    <col min="16136" max="16384" width="9.109375" style="1"/>
  </cols>
  <sheetData>
    <row r="1" spans="1:7" x14ac:dyDescent="0.3">
      <c r="A1" s="35" t="s">
        <v>202</v>
      </c>
      <c r="B1" s="36"/>
      <c r="C1" s="36"/>
      <c r="D1" s="36"/>
      <c r="E1" s="36"/>
      <c r="F1" s="36"/>
      <c r="G1" s="36"/>
    </row>
    <row r="3" spans="1:7" s="58" customFormat="1" ht="31.2" x14ac:dyDescent="0.3">
      <c r="A3" s="32" t="s">
        <v>0</v>
      </c>
      <c r="B3" s="32" t="s">
        <v>1</v>
      </c>
      <c r="C3" s="32" t="s">
        <v>203</v>
      </c>
      <c r="D3" s="32" t="s">
        <v>199</v>
      </c>
      <c r="E3" s="32" t="s">
        <v>3</v>
      </c>
      <c r="F3" s="32" t="s">
        <v>129</v>
      </c>
      <c r="G3" s="32" t="s">
        <v>4</v>
      </c>
    </row>
    <row r="4" spans="1:7" s="6" customFormat="1" x14ac:dyDescent="0.3">
      <c r="A4" s="14">
        <v>1</v>
      </c>
      <c r="B4" s="41" t="s">
        <v>200</v>
      </c>
      <c r="C4" s="17">
        <f>'[4]1'!C5+'[4]2'!C5+'[4]3'!C5+'[4]4'!C5+'[4]5'!C5+'[4]6'!C5</f>
        <v>673740</v>
      </c>
      <c r="D4" s="17">
        <f>SUM(C4/4)</f>
        <v>168435</v>
      </c>
      <c r="E4" s="17">
        <f>'[4]1'!D5+'[4]2'!D5+'[4]3'!D5+'[4]4'!D5+'[4]5'!D5+'[4]6'!D5</f>
        <v>215384</v>
      </c>
      <c r="F4" s="17">
        <f>SUM(E4-D4)</f>
        <v>46949</v>
      </c>
      <c r="G4" s="18">
        <f>SUM(E4*100/D4)</f>
        <v>127.87366046249295</v>
      </c>
    </row>
    <row r="5" spans="1:7" s="6" customFormat="1" x14ac:dyDescent="0.3">
      <c r="A5" s="14">
        <v>2</v>
      </c>
      <c r="B5" s="41" t="s">
        <v>201</v>
      </c>
      <c r="C5" s="17">
        <f>'[4]1'!C6+'[4]2'!C6+'[4]3'!C6+'[4]4'!C6+'[4]5'!C6+'[4]6'!C6</f>
        <v>89316</v>
      </c>
      <c r="D5" s="17">
        <f t="shared" ref="D5:D6" si="0">SUM(C5/4)</f>
        <v>22329</v>
      </c>
      <c r="E5" s="17">
        <f>'[4]1'!D6+'[4]2'!D6+'[4]3'!D6+'[4]4'!D6+'[4]5'!D6+'[4]6'!D6</f>
        <v>22329</v>
      </c>
      <c r="F5" s="17">
        <f>SUM(E5-D5)</f>
        <v>0</v>
      </c>
      <c r="G5" s="18">
        <f t="shared" ref="G5:G6" si="1">SUM(E5*100/D5)</f>
        <v>100</v>
      </c>
    </row>
    <row r="6" spans="1:7" x14ac:dyDescent="0.3">
      <c r="A6" s="15"/>
      <c r="B6" s="28" t="s">
        <v>128</v>
      </c>
      <c r="C6" s="29">
        <f>SUM(C4:C5)</f>
        <v>763056</v>
      </c>
      <c r="D6" s="17">
        <f t="shared" si="0"/>
        <v>190764</v>
      </c>
      <c r="E6" s="29">
        <f>SUM(E4:E5)</f>
        <v>237713</v>
      </c>
      <c r="F6" s="17">
        <f t="shared" ref="F6" si="2">SUM(E6-D6)</f>
        <v>46949</v>
      </c>
      <c r="G6" s="18">
        <f t="shared" si="1"/>
        <v>124.61103772200205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ДОУ</vt:lpstr>
      <vt:lpstr>СОШ</vt:lpstr>
      <vt:lpstr>Содружество</vt:lpstr>
      <vt:lpstr>ДОП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Мартынова Татьяна Геннадьевна</dc:creator>
  <cp:lastModifiedBy>Мартынова Татьяна Геннадьевна</cp:lastModifiedBy>
  <dcterms:created xsi:type="dcterms:W3CDTF">2021-04-16T04:47:31Z</dcterms:created>
  <dcterms:modified xsi:type="dcterms:W3CDTF">2021-04-16T05:58:17Z</dcterms:modified>
</cp:coreProperties>
</file>