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40" windowHeight="11760"/>
  </bookViews>
  <sheets>
    <sheet name="Лист1" sheetId="11" r:id="rId1"/>
  </sheets>
  <definedNames>
    <definedName name="_xlnm._FilterDatabase" localSheetId="0" hidden="1">Лист1!$B$2:$B$26</definedName>
    <definedName name="REPORT_HEADER">#REF!</definedName>
    <definedName name="RPN_NAME">#REF!</definedName>
    <definedName name="YEAR">#REF!</definedName>
    <definedName name="_xlnm.Print_Area" localSheetId="0">Лист1!$A$1:$CP$39</definedName>
  </definedNames>
  <calcPr calcId="124519"/>
</workbook>
</file>

<file path=xl/calcChain.xml><?xml version="1.0" encoding="utf-8"?>
<calcChain xmlns="http://schemas.openxmlformats.org/spreadsheetml/2006/main">
  <c r="BP12" i="11"/>
  <c r="BP9" l="1"/>
  <c r="BP7"/>
  <c r="BP8"/>
  <c r="BP10"/>
  <c r="BP11"/>
  <c r="BP13"/>
  <c r="BP14"/>
  <c r="BP15"/>
  <c r="BP16"/>
  <c r="BP17"/>
  <c r="BP18"/>
  <c r="BP19"/>
  <c r="BP20"/>
  <c r="BP21"/>
  <c r="BP22"/>
  <c r="BP23"/>
  <c r="BP24"/>
  <c r="BP25"/>
  <c r="BP26"/>
  <c r="BP6"/>
</calcChain>
</file>

<file path=xl/sharedStrings.xml><?xml version="1.0" encoding="utf-8"?>
<sst xmlns="http://schemas.openxmlformats.org/spreadsheetml/2006/main" count="159" uniqueCount="54">
  <si>
    <t>Наименование видов отходов, сгруппированных по классам опасности для окружающей  среды</t>
  </si>
  <si>
    <t>Код отхода согласно Федеральному классификаци-онному каталогу отходов (ФККО)</t>
  </si>
  <si>
    <t>ИТОГО</t>
  </si>
  <si>
    <t>Обработано</t>
  </si>
  <si>
    <t>Утилизировано предварительно прошедших обработку</t>
  </si>
  <si>
    <t>Утилизировано</t>
  </si>
  <si>
    <t>Обезврежено</t>
  </si>
  <si>
    <t>Захоронено</t>
  </si>
  <si>
    <t>Хранение</t>
  </si>
  <si>
    <t>тонны</t>
  </si>
  <si>
    <t>%</t>
  </si>
  <si>
    <t>мусор и смет от уборки складских помещений малоопасный</t>
  </si>
  <si>
    <t>73322001724</t>
  </si>
  <si>
    <t>мусор и смет производственных помещений малоопасный</t>
  </si>
  <si>
    <t>73321001724</t>
  </si>
  <si>
    <t>мусор и смет уличный</t>
  </si>
  <si>
    <t>73120001724</t>
  </si>
  <si>
    <t>мусор от офисных и бытовых помещений организаций несортированный (исключая крупногабаритный)</t>
  </si>
  <si>
    <t>73310001724</t>
  </si>
  <si>
    <t>отходы из жилищ несортированные (исключая крупногабаритные)</t>
  </si>
  <si>
    <t>73111001724</t>
  </si>
  <si>
    <t>отходы кухонь и организаций общественного питания несортированные прочие</t>
  </si>
  <si>
    <t>73610002724</t>
  </si>
  <si>
    <t>73120000000</t>
  </si>
  <si>
    <t>73330000000</t>
  </si>
  <si>
    <t>смет с территории гаража, автостоянки малоопасный</t>
  </si>
  <si>
    <t>73331001714</t>
  </si>
  <si>
    <t>смет с территории предприятия малоопасный</t>
  </si>
  <si>
    <t>73339001714</t>
  </si>
  <si>
    <t>73310000000</t>
  </si>
  <si>
    <t>отходы (мусор) от уборки территории и помещений культурно-спортивных учреждений и зрелищных мероприятий</t>
  </si>
  <si>
    <t>73710002725</t>
  </si>
  <si>
    <t>отходы (мусор) от уборки территории и помещений объектов оптово-розничной торговли продовольственными товарами</t>
  </si>
  <si>
    <t>73510001725</t>
  </si>
  <si>
    <t>отходы (мусор) от уборки территории и помещений объектов оптово-розничной торговли промышленными товарами</t>
  </si>
  <si>
    <t>73510002725</t>
  </si>
  <si>
    <t>отходы (мусор) от уборки территории и помещений учебно-воспитательных учреждений</t>
  </si>
  <si>
    <t>73710001725</t>
  </si>
  <si>
    <t>отходы из жилищ крупногабаритные</t>
  </si>
  <si>
    <t>73111002215</t>
  </si>
  <si>
    <t>73100000000</t>
  </si>
  <si>
    <t>отходы от уборки территорий кладбищ, колумбариев</t>
  </si>
  <si>
    <t>73120003725</t>
  </si>
  <si>
    <t>пищевые отходы кухонь и организаций общественного питания несортированные</t>
  </si>
  <si>
    <t>73610001305</t>
  </si>
  <si>
    <t>73390000000</t>
  </si>
  <si>
    <t>смет с территории предприятия практически неопасный</t>
  </si>
  <si>
    <t>73339002715</t>
  </si>
  <si>
    <t xml:space="preserve">Приложение 3.2 Динамика количественных характеристик ТКО </t>
  </si>
  <si>
    <t>мусор от офисных и бытовых помещений предприятий, организаций, относящийся к твердым коммунальным отходам</t>
  </si>
  <si>
    <t>отходы от уборки территории городских и сельских поселений, относящиеся к твердым коммунальным отходам</t>
  </si>
  <si>
    <t>смет и прочие отходы от уборки территории предприятий, организаций, не относящийся к твердым коммунальным отходам</t>
  </si>
  <si>
    <t>отходы коммунальные твердые</t>
  </si>
  <si>
    <t>прочие отходы потребления на производстве, подобные коммунальным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</si>
</sst>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" fontId="2" fillId="0" borderId="0" applyFont="0" applyAlignment="0">
      <alignment horizontal="center" vertical="center" wrapText="1"/>
    </xf>
  </cellStyleXfs>
  <cellXfs count="28">
    <xf numFmtId="0" fontId="0" fillId="0" borderId="0" xfId="0"/>
    <xf numFmtId="10" fontId="0" fillId="0" borderId="0" xfId="0" applyNumberFormat="1"/>
    <xf numFmtId="0" fontId="3" fillId="0" borderId="0" xfId="0" applyFont="1"/>
    <xf numFmtId="164" fontId="6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10" fontId="6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6" fillId="0" borderId="1" xfId="1" applyNumberFormat="1" applyFont="1" applyBorder="1" applyAlignment="1">
      <alignment horizontal="center" wrapText="1"/>
    </xf>
    <xf numFmtId="0" fontId="4" fillId="0" borderId="1" xfId="0" applyFont="1" applyBorder="1"/>
    <xf numFmtId="10" fontId="4" fillId="0" borderId="1" xfId="0" applyNumberFormat="1" applyFont="1" applyBorder="1"/>
    <xf numFmtId="0" fontId="5" fillId="0" borderId="0" xfId="0" applyFont="1" applyAlignment="1"/>
    <xf numFmtId="49" fontId="4" fillId="0" borderId="1" xfId="1" applyNumberFormat="1" applyFont="1" applyBorder="1" applyAlignment="1">
      <alignment wrapText="1"/>
    </xf>
    <xf numFmtId="164" fontId="6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1" xfId="1" applyNumberFormat="1" applyFont="1" applyFill="1" applyBorder="1" applyAlignment="1">
      <alignment wrapText="1"/>
    </xf>
    <xf numFmtId="2" fontId="4" fillId="0" borderId="1" xfId="0" applyNumberFormat="1" applyFont="1" applyBorder="1"/>
    <xf numFmtId="164" fontId="6" fillId="0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6" fillId="0" borderId="1" xfId="1" applyNumberFormat="1" applyFont="1" applyFill="1" applyBorder="1" applyAlignment="1" applyProtection="1">
      <alignment horizontal="center" vertical="top" wrapText="1"/>
      <protection locked="0" hidden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6" fillId="0" borderId="1" xfId="1" applyFont="1" applyFill="1" applyBorder="1" applyAlignment="1" applyProtection="1">
      <alignment horizontal="center" vertical="center" wrapText="1"/>
      <protection locked="0" hidden="1"/>
    </xf>
    <xf numFmtId="0" fontId="6" fillId="0" borderId="1" xfId="1" applyFont="1" applyFill="1" applyBorder="1" applyAlignment="1" applyProtection="1">
      <alignment horizontal="center" vertical="center" wrapText="1"/>
      <protection locked="0" hidden="1"/>
    </xf>
    <xf numFmtId="164" fontId="4" fillId="0" borderId="1" xfId="0" applyNumberFormat="1" applyFont="1" applyBorder="1"/>
    <xf numFmtId="164" fontId="0" fillId="0" borderId="0" xfId="0" applyNumberFormat="1"/>
    <xf numFmtId="1" fontId="3" fillId="0" borderId="0" xfId="0" applyNumberFormat="1" applyFont="1"/>
    <xf numFmtId="2" fontId="0" fillId="0" borderId="0" xfId="0" applyNumberFormat="1"/>
    <xf numFmtId="0" fontId="0" fillId="0" borderId="2" xfId="0" applyBorder="1"/>
    <xf numFmtId="10" fontId="0" fillId="0" borderId="2" xfId="0" applyNumberFormat="1" applyBorder="1"/>
    <xf numFmtId="0" fontId="0" fillId="0" borderId="0" xfId="0" applyBorder="1"/>
    <xf numFmtId="10" fontId="0" fillId="0" borderId="0" xfId="0" applyNumberFormat="1" applyBorder="1"/>
    <xf numFmtId="0" fontId="4" fillId="0" borderId="0" xfId="0" applyFont="1" applyFill="1" applyBorder="1"/>
  </cellXfs>
  <cellStyles count="3">
    <cellStyle name="Обычный" xfId="0" builtinId="0"/>
    <cellStyle name="Обычный 2" xfId="1"/>
    <cellStyle name="Строка отчет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D28"/>
  <sheetViews>
    <sheetView tabSelected="1" view="pageBreakPreview" zoomScale="70" zoomScaleNormal="70" zoomScaleSheetLayoutView="70" workbookViewId="0">
      <selection activeCell="A28" sqref="A28"/>
    </sheetView>
  </sheetViews>
  <sheetFormatPr defaultRowHeight="15"/>
  <cols>
    <col min="1" max="1" width="86.7109375" customWidth="1"/>
    <col min="2" max="2" width="24" customWidth="1"/>
    <col min="3" max="4" width="9.28515625" hidden="1" customWidth="1"/>
    <col min="5" max="5" width="9.28515625" style="1" hidden="1" customWidth="1"/>
    <col min="6" max="6" width="9.28515625" hidden="1" customWidth="1"/>
    <col min="7" max="7" width="9.28515625" style="1" hidden="1" customWidth="1"/>
    <col min="8" max="8" width="9.28515625" hidden="1" customWidth="1"/>
    <col min="9" max="9" width="9.42578125" style="1" hidden="1" customWidth="1"/>
    <col min="10" max="10" width="9.28515625" hidden="1" customWidth="1"/>
    <col min="11" max="11" width="9.28515625" style="1" hidden="1" customWidth="1"/>
    <col min="12" max="12" width="9.28515625" hidden="1" customWidth="1"/>
    <col min="13" max="13" width="10.7109375" style="1" hidden="1" customWidth="1"/>
    <col min="14" max="14" width="9.28515625" hidden="1" customWidth="1"/>
    <col min="15" max="15" width="9.28515625" style="1" hidden="1" customWidth="1"/>
    <col min="16" max="17" width="9.28515625" hidden="1" customWidth="1"/>
    <col min="18" max="18" width="18.7109375" style="1" hidden="1" customWidth="1"/>
    <col min="19" max="19" width="9.28515625" hidden="1" customWidth="1"/>
    <col min="20" max="20" width="9.28515625" style="1" hidden="1" customWidth="1"/>
    <col min="21" max="21" width="9.28515625" hidden="1" customWidth="1"/>
    <col min="22" max="22" width="9.42578125" style="1" hidden="1" customWidth="1"/>
    <col min="23" max="23" width="9.28515625" hidden="1" customWidth="1"/>
    <col min="24" max="24" width="9.42578125" style="1" hidden="1" customWidth="1"/>
    <col min="25" max="25" width="9.28515625" hidden="1" customWidth="1"/>
    <col min="26" max="26" width="10.7109375" style="1" hidden="1" customWidth="1"/>
    <col min="27" max="27" width="9.28515625" hidden="1" customWidth="1"/>
    <col min="28" max="28" width="9.28515625" style="1" hidden="1" customWidth="1"/>
    <col min="29" max="30" width="9.28515625" hidden="1" customWidth="1"/>
    <col min="31" max="31" width="9.28515625" style="1" hidden="1" customWidth="1"/>
    <col min="32" max="32" width="9.28515625" hidden="1" customWidth="1"/>
    <col min="33" max="33" width="9.28515625" style="1" hidden="1" customWidth="1"/>
    <col min="34" max="34" width="9.28515625" hidden="1" customWidth="1"/>
    <col min="35" max="35" width="9.42578125" style="1" hidden="1" customWidth="1"/>
    <col min="36" max="36" width="9.28515625" hidden="1" customWidth="1"/>
    <col min="37" max="37" width="9.28515625" style="1" hidden="1" customWidth="1"/>
    <col min="38" max="38" width="9.28515625" hidden="1" customWidth="1"/>
    <col min="39" max="39" width="10.7109375" style="1" hidden="1" customWidth="1"/>
    <col min="40" max="40" width="9.28515625" hidden="1" customWidth="1"/>
    <col min="41" max="41" width="9.42578125" style="1" hidden="1" customWidth="1"/>
    <col min="42" max="43" width="9.28515625" hidden="1" customWidth="1"/>
    <col min="44" max="44" width="9.28515625" style="1" hidden="1" customWidth="1"/>
    <col min="45" max="45" width="9.28515625" hidden="1" customWidth="1"/>
    <col min="46" max="46" width="9.42578125" style="1" hidden="1" customWidth="1"/>
    <col min="47" max="47" width="9.28515625" hidden="1" customWidth="1"/>
    <col min="48" max="48" width="9.42578125" style="1" hidden="1" customWidth="1"/>
    <col min="49" max="49" width="9.28515625" hidden="1" customWidth="1"/>
    <col min="50" max="50" width="9.28515625" style="1" hidden="1" customWidth="1"/>
    <col min="51" max="51" width="9.28515625" hidden="1" customWidth="1"/>
    <col min="52" max="52" width="10.7109375" style="1" hidden="1" customWidth="1"/>
    <col min="53" max="53" width="9.28515625" hidden="1" customWidth="1"/>
    <col min="54" max="54" width="9.28515625" style="1" hidden="1" customWidth="1"/>
    <col min="55" max="55" width="12.140625" hidden="1" customWidth="1"/>
    <col min="56" max="56" width="9.28515625" hidden="1" customWidth="1"/>
    <col min="57" max="57" width="9.28515625" style="1" hidden="1" customWidth="1"/>
    <col min="58" max="58" width="9.28515625" hidden="1" customWidth="1"/>
    <col min="59" max="59" width="9.42578125" style="1" hidden="1" customWidth="1"/>
    <col min="60" max="60" width="9.28515625" hidden="1" customWidth="1"/>
    <col min="61" max="61" width="9.28515625" style="1" hidden="1" customWidth="1"/>
    <col min="62" max="62" width="9.28515625" hidden="1" customWidth="1"/>
    <col min="63" max="63" width="9.28515625" style="1" hidden="1" customWidth="1"/>
    <col min="64" max="64" width="9.28515625" hidden="1" customWidth="1"/>
    <col min="65" max="65" width="8.140625" style="1" hidden="1" customWidth="1"/>
    <col min="66" max="66" width="6.140625" hidden="1" customWidth="1"/>
    <col min="67" max="67" width="9.140625" style="1" hidden="1" customWidth="1"/>
    <col min="70" max="70" width="11.140625" customWidth="1"/>
    <col min="72" max="72" width="9.140625" style="20"/>
    <col min="78" max="78" width="12" customWidth="1"/>
  </cols>
  <sheetData>
    <row r="1" spans="1:82" ht="45.75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82" s="2" customFormat="1" ht="18.75">
      <c r="A2" s="6"/>
      <c r="B2" s="6"/>
      <c r="C2" s="15">
        <v>2014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>
        <v>2015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>
        <v>2016</v>
      </c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>
        <v>2017</v>
      </c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>
        <v>2018</v>
      </c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6">
        <v>2019</v>
      </c>
      <c r="BQ2" s="16"/>
      <c r="BR2" s="15"/>
      <c r="BS2" s="16"/>
      <c r="BT2" s="15"/>
      <c r="BU2" s="16"/>
      <c r="BV2" s="16"/>
      <c r="BW2" s="16"/>
      <c r="BX2" s="16"/>
      <c r="BY2" s="16"/>
      <c r="BZ2" s="16"/>
      <c r="CA2" s="16"/>
      <c r="CB2" s="16"/>
      <c r="CD2" s="21"/>
    </row>
    <row r="3" spans="1:82" ht="20.25" customHeight="1">
      <c r="A3" s="14" t="s">
        <v>0</v>
      </c>
      <c r="B3" s="14" t="s">
        <v>1</v>
      </c>
      <c r="C3" s="13" t="s">
        <v>2</v>
      </c>
      <c r="D3" s="13" t="s">
        <v>3</v>
      </c>
      <c r="E3" s="13"/>
      <c r="F3" s="13" t="s">
        <v>4</v>
      </c>
      <c r="G3" s="13"/>
      <c r="H3" s="13" t="s">
        <v>5</v>
      </c>
      <c r="I3" s="13"/>
      <c r="J3" s="13" t="s">
        <v>6</v>
      </c>
      <c r="K3" s="13"/>
      <c r="L3" s="13" t="s">
        <v>7</v>
      </c>
      <c r="M3" s="13"/>
      <c r="N3" s="13" t="s">
        <v>8</v>
      </c>
      <c r="O3" s="13"/>
      <c r="P3" s="13" t="s">
        <v>2</v>
      </c>
      <c r="Q3" s="13" t="s">
        <v>3</v>
      </c>
      <c r="R3" s="13"/>
      <c r="S3" s="13" t="s">
        <v>4</v>
      </c>
      <c r="T3" s="13"/>
      <c r="U3" s="13" t="s">
        <v>5</v>
      </c>
      <c r="V3" s="13"/>
      <c r="W3" s="13" t="s">
        <v>6</v>
      </c>
      <c r="X3" s="13"/>
      <c r="Y3" s="13" t="s">
        <v>7</v>
      </c>
      <c r="Z3" s="13"/>
      <c r="AA3" s="13" t="s">
        <v>8</v>
      </c>
      <c r="AB3" s="13"/>
      <c r="AC3" s="13" t="s">
        <v>2</v>
      </c>
      <c r="AD3" s="13" t="s">
        <v>3</v>
      </c>
      <c r="AE3" s="13"/>
      <c r="AF3" s="13" t="s">
        <v>4</v>
      </c>
      <c r="AG3" s="13"/>
      <c r="AH3" s="13" t="s">
        <v>5</v>
      </c>
      <c r="AI3" s="13"/>
      <c r="AJ3" s="13" t="s">
        <v>6</v>
      </c>
      <c r="AK3" s="13"/>
      <c r="AL3" s="13" t="s">
        <v>7</v>
      </c>
      <c r="AM3" s="13"/>
      <c r="AN3" s="13" t="s">
        <v>8</v>
      </c>
      <c r="AO3" s="13"/>
      <c r="AP3" s="13" t="s">
        <v>2</v>
      </c>
      <c r="AQ3" s="13" t="s">
        <v>3</v>
      </c>
      <c r="AR3" s="13"/>
      <c r="AS3" s="13" t="s">
        <v>4</v>
      </c>
      <c r="AT3" s="13"/>
      <c r="AU3" s="13" t="s">
        <v>5</v>
      </c>
      <c r="AV3" s="13"/>
      <c r="AW3" s="13" t="s">
        <v>6</v>
      </c>
      <c r="AX3" s="13"/>
      <c r="AY3" s="13" t="s">
        <v>7</v>
      </c>
      <c r="AZ3" s="13"/>
      <c r="BA3" s="13" t="s">
        <v>8</v>
      </c>
      <c r="BB3" s="13"/>
      <c r="BC3" s="13" t="s">
        <v>2</v>
      </c>
      <c r="BD3" s="13" t="s">
        <v>3</v>
      </c>
      <c r="BE3" s="13"/>
      <c r="BF3" s="13" t="s">
        <v>4</v>
      </c>
      <c r="BG3" s="13"/>
      <c r="BH3" s="13" t="s">
        <v>5</v>
      </c>
      <c r="BI3" s="13"/>
      <c r="BJ3" s="13" t="s">
        <v>6</v>
      </c>
      <c r="BK3" s="13"/>
      <c r="BL3" s="13" t="s">
        <v>7</v>
      </c>
      <c r="BM3" s="13"/>
      <c r="BN3" s="13" t="s">
        <v>8</v>
      </c>
      <c r="BO3" s="13"/>
      <c r="BP3" s="13" t="s">
        <v>2</v>
      </c>
      <c r="BQ3" s="13" t="s">
        <v>3</v>
      </c>
      <c r="BR3" s="17"/>
      <c r="BS3" s="13" t="s">
        <v>4</v>
      </c>
      <c r="BT3" s="17"/>
      <c r="BU3" s="13" t="s">
        <v>5</v>
      </c>
      <c r="BV3" s="13"/>
      <c r="BW3" s="13" t="s">
        <v>6</v>
      </c>
      <c r="BX3" s="13"/>
      <c r="BY3" s="13" t="s">
        <v>7</v>
      </c>
      <c r="BZ3" s="13"/>
      <c r="CA3" s="13" t="s">
        <v>8</v>
      </c>
      <c r="CB3" s="13"/>
      <c r="CD3" s="20"/>
    </row>
    <row r="4" spans="1:82" ht="63" customHeight="1">
      <c r="A4" s="14"/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7"/>
      <c r="BS4" s="13"/>
      <c r="BT4" s="17"/>
      <c r="BU4" s="13"/>
      <c r="BV4" s="13"/>
      <c r="BW4" s="13"/>
      <c r="BX4" s="13"/>
      <c r="BY4" s="13"/>
      <c r="BZ4" s="13"/>
      <c r="CA4" s="13"/>
      <c r="CB4" s="13"/>
      <c r="CD4" s="20"/>
    </row>
    <row r="5" spans="1:82" ht="44.25" customHeight="1">
      <c r="A5" s="14"/>
      <c r="B5" s="14"/>
      <c r="C5" s="13"/>
      <c r="D5" s="3" t="s">
        <v>9</v>
      </c>
      <c r="E5" s="4" t="s">
        <v>10</v>
      </c>
      <c r="F5" s="3" t="s">
        <v>9</v>
      </c>
      <c r="G5" s="4" t="s">
        <v>10</v>
      </c>
      <c r="H5" s="3" t="s">
        <v>9</v>
      </c>
      <c r="I5" s="4" t="s">
        <v>10</v>
      </c>
      <c r="J5" s="3" t="s">
        <v>9</v>
      </c>
      <c r="K5" s="4" t="s">
        <v>10</v>
      </c>
      <c r="L5" s="3" t="s">
        <v>9</v>
      </c>
      <c r="M5" s="4" t="s">
        <v>10</v>
      </c>
      <c r="N5" s="3" t="s">
        <v>9</v>
      </c>
      <c r="O5" s="4" t="s">
        <v>10</v>
      </c>
      <c r="P5" s="13"/>
      <c r="Q5" s="3" t="s">
        <v>9</v>
      </c>
      <c r="R5" s="4" t="s">
        <v>10</v>
      </c>
      <c r="S5" s="3" t="s">
        <v>9</v>
      </c>
      <c r="T5" s="4" t="s">
        <v>10</v>
      </c>
      <c r="U5" s="3" t="s">
        <v>9</v>
      </c>
      <c r="V5" s="4" t="s">
        <v>10</v>
      </c>
      <c r="W5" s="3" t="s">
        <v>9</v>
      </c>
      <c r="X5" s="4" t="s">
        <v>10</v>
      </c>
      <c r="Y5" s="3" t="s">
        <v>9</v>
      </c>
      <c r="Z5" s="4" t="s">
        <v>10</v>
      </c>
      <c r="AA5" s="3" t="s">
        <v>9</v>
      </c>
      <c r="AB5" s="4" t="s">
        <v>10</v>
      </c>
      <c r="AC5" s="13"/>
      <c r="AD5" s="3" t="s">
        <v>9</v>
      </c>
      <c r="AE5" s="4" t="s">
        <v>10</v>
      </c>
      <c r="AF5" s="3" t="s">
        <v>9</v>
      </c>
      <c r="AG5" s="4" t="s">
        <v>10</v>
      </c>
      <c r="AH5" s="3" t="s">
        <v>9</v>
      </c>
      <c r="AI5" s="4" t="s">
        <v>10</v>
      </c>
      <c r="AJ5" s="3" t="s">
        <v>9</v>
      </c>
      <c r="AK5" s="4" t="s">
        <v>10</v>
      </c>
      <c r="AL5" s="3" t="s">
        <v>9</v>
      </c>
      <c r="AM5" s="4" t="s">
        <v>10</v>
      </c>
      <c r="AN5" s="3" t="s">
        <v>9</v>
      </c>
      <c r="AO5" s="4" t="s">
        <v>10</v>
      </c>
      <c r="AP5" s="13"/>
      <c r="AQ5" s="3" t="s">
        <v>9</v>
      </c>
      <c r="AR5" s="4" t="s">
        <v>10</v>
      </c>
      <c r="AS5" s="3" t="s">
        <v>9</v>
      </c>
      <c r="AT5" s="4" t="s">
        <v>10</v>
      </c>
      <c r="AU5" s="3" t="s">
        <v>9</v>
      </c>
      <c r="AV5" s="4" t="s">
        <v>10</v>
      </c>
      <c r="AW5" s="3" t="s">
        <v>9</v>
      </c>
      <c r="AX5" s="4" t="s">
        <v>10</v>
      </c>
      <c r="AY5" s="3" t="s">
        <v>9</v>
      </c>
      <c r="AZ5" s="4" t="s">
        <v>10</v>
      </c>
      <c r="BA5" s="3" t="s">
        <v>9</v>
      </c>
      <c r="BB5" s="4" t="s">
        <v>10</v>
      </c>
      <c r="BC5" s="13"/>
      <c r="BD5" s="3" t="s">
        <v>9</v>
      </c>
      <c r="BE5" s="4" t="s">
        <v>10</v>
      </c>
      <c r="BF5" s="3" t="s">
        <v>9</v>
      </c>
      <c r="BG5" s="4" t="s">
        <v>10</v>
      </c>
      <c r="BH5" s="3" t="s">
        <v>9</v>
      </c>
      <c r="BI5" s="4" t="s">
        <v>10</v>
      </c>
      <c r="BJ5" s="3" t="s">
        <v>9</v>
      </c>
      <c r="BK5" s="4" t="s">
        <v>10</v>
      </c>
      <c r="BL5" s="3" t="s">
        <v>9</v>
      </c>
      <c r="BM5" s="4" t="s">
        <v>10</v>
      </c>
      <c r="BN5" s="3" t="s">
        <v>9</v>
      </c>
      <c r="BO5" s="4" t="s">
        <v>10</v>
      </c>
      <c r="BP5" s="13"/>
      <c r="BQ5" s="3" t="s">
        <v>9</v>
      </c>
      <c r="BR5" s="18" t="s">
        <v>10</v>
      </c>
      <c r="BS5" s="3" t="s">
        <v>9</v>
      </c>
      <c r="BT5" s="10" t="s">
        <v>10</v>
      </c>
      <c r="BU5" s="3" t="s">
        <v>9</v>
      </c>
      <c r="BV5" s="4" t="s">
        <v>10</v>
      </c>
      <c r="BW5" s="3" t="s">
        <v>9</v>
      </c>
      <c r="BX5" s="4" t="s">
        <v>10</v>
      </c>
      <c r="BY5" s="3" t="s">
        <v>9</v>
      </c>
      <c r="BZ5" s="4" t="s">
        <v>10</v>
      </c>
      <c r="CA5" s="3" t="s">
        <v>9</v>
      </c>
      <c r="CB5" s="4" t="s">
        <v>10</v>
      </c>
      <c r="CD5" s="1"/>
    </row>
    <row r="6" spans="1:82" ht="18.75">
      <c r="A6" s="9" t="s">
        <v>11</v>
      </c>
      <c r="B6" s="5" t="s">
        <v>12</v>
      </c>
      <c r="C6" s="6">
        <v>75.424999999999997</v>
      </c>
      <c r="D6" s="6">
        <v>0</v>
      </c>
      <c r="E6" s="7">
        <v>0</v>
      </c>
      <c r="F6" s="6">
        <v>0</v>
      </c>
      <c r="G6" s="7">
        <v>0</v>
      </c>
      <c r="H6" s="6">
        <v>0</v>
      </c>
      <c r="I6" s="7">
        <v>0</v>
      </c>
      <c r="J6" s="6">
        <v>0</v>
      </c>
      <c r="K6" s="7">
        <v>0</v>
      </c>
      <c r="L6" s="6">
        <v>75.424999999999997</v>
      </c>
      <c r="M6" s="7">
        <v>1</v>
      </c>
      <c r="N6" s="6">
        <v>0</v>
      </c>
      <c r="O6" s="7">
        <v>0</v>
      </c>
      <c r="P6" s="6">
        <v>48.218000000000004</v>
      </c>
      <c r="Q6" s="6">
        <v>0</v>
      </c>
      <c r="R6" s="7">
        <v>0</v>
      </c>
      <c r="S6" s="6">
        <v>0</v>
      </c>
      <c r="T6" s="7">
        <v>0</v>
      </c>
      <c r="U6" s="6">
        <v>0</v>
      </c>
      <c r="V6" s="7">
        <v>0</v>
      </c>
      <c r="W6" s="6">
        <v>0</v>
      </c>
      <c r="X6" s="7">
        <v>0</v>
      </c>
      <c r="Y6" s="6">
        <v>48.218000000000004</v>
      </c>
      <c r="Z6" s="7">
        <v>1</v>
      </c>
      <c r="AA6" s="6">
        <v>0</v>
      </c>
      <c r="AB6" s="7">
        <v>0</v>
      </c>
      <c r="AC6" s="6">
        <v>107.4714</v>
      </c>
      <c r="AD6" s="6">
        <v>0</v>
      </c>
      <c r="AE6" s="7">
        <v>0</v>
      </c>
      <c r="AF6" s="6">
        <v>0</v>
      </c>
      <c r="AG6" s="7">
        <v>0</v>
      </c>
      <c r="AH6" s="6">
        <v>0</v>
      </c>
      <c r="AI6" s="7">
        <v>0</v>
      </c>
      <c r="AJ6" s="6">
        <v>0</v>
      </c>
      <c r="AK6" s="7">
        <v>0</v>
      </c>
      <c r="AL6" s="6">
        <v>104.81140000000001</v>
      </c>
      <c r="AM6" s="7">
        <v>0.97524922909722966</v>
      </c>
      <c r="AN6" s="6">
        <v>2.66</v>
      </c>
      <c r="AO6" s="7">
        <v>2.4750770902770412E-2</v>
      </c>
      <c r="AP6" s="6">
        <v>195.08035000000001</v>
      </c>
      <c r="AQ6" s="6">
        <v>0</v>
      </c>
      <c r="AR6" s="7">
        <v>0</v>
      </c>
      <c r="AS6" s="6">
        <v>0</v>
      </c>
      <c r="AT6" s="7">
        <v>0</v>
      </c>
      <c r="AU6" s="6">
        <v>2.56</v>
      </c>
      <c r="AV6" s="7">
        <v>1.3122797862521777E-2</v>
      </c>
      <c r="AW6" s="6">
        <v>0</v>
      </c>
      <c r="AX6" s="7">
        <v>0</v>
      </c>
      <c r="AY6" s="6">
        <v>191.52035000000001</v>
      </c>
      <c r="AZ6" s="7">
        <v>0.9817511092224307</v>
      </c>
      <c r="BA6" s="6">
        <v>1</v>
      </c>
      <c r="BB6" s="7">
        <v>5.1260929150475686E-3</v>
      </c>
      <c r="BC6" s="6">
        <v>127.34399999999999</v>
      </c>
      <c r="BD6" s="6">
        <v>0</v>
      </c>
      <c r="BE6" s="7">
        <v>0</v>
      </c>
      <c r="BF6" s="6">
        <v>0</v>
      </c>
      <c r="BG6" s="7">
        <v>0</v>
      </c>
      <c r="BH6" s="6">
        <v>0</v>
      </c>
      <c r="BI6" s="7">
        <v>0</v>
      </c>
      <c r="BJ6" s="6">
        <v>0</v>
      </c>
      <c r="BK6" s="7">
        <v>0</v>
      </c>
      <c r="BL6" s="6">
        <v>127.34400000000001</v>
      </c>
      <c r="BM6" s="7">
        <v>1</v>
      </c>
      <c r="BN6" s="6">
        <v>0</v>
      </c>
      <c r="BO6" s="7">
        <v>0</v>
      </c>
      <c r="BP6" s="6">
        <f>BQ6+BS6+BU6+BW6+BY6+CA6</f>
        <v>106</v>
      </c>
      <c r="BQ6" s="6">
        <v>0</v>
      </c>
      <c r="BR6" s="19">
        <v>0</v>
      </c>
      <c r="BS6" s="6">
        <v>1</v>
      </c>
      <c r="BT6" s="19">
        <v>6.552135340907602E-4</v>
      </c>
      <c r="BU6" s="6">
        <v>0</v>
      </c>
      <c r="BV6" s="12">
        <v>0</v>
      </c>
      <c r="BW6" s="6">
        <v>0</v>
      </c>
      <c r="BX6" s="12">
        <v>0</v>
      </c>
      <c r="BY6" s="6">
        <v>104</v>
      </c>
      <c r="BZ6" s="12">
        <v>6.8142207545439065E-2</v>
      </c>
      <c r="CA6" s="6">
        <v>1</v>
      </c>
      <c r="CB6" s="12">
        <v>6.552135340907602E-4</v>
      </c>
      <c r="CD6" s="22"/>
    </row>
    <row r="7" spans="1:82" ht="18.75">
      <c r="A7" s="9" t="s">
        <v>13</v>
      </c>
      <c r="B7" s="5" t="s">
        <v>14</v>
      </c>
      <c r="C7" s="6">
        <v>1538.029</v>
      </c>
      <c r="D7" s="6">
        <v>0</v>
      </c>
      <c r="E7" s="7">
        <v>0</v>
      </c>
      <c r="F7" s="6">
        <v>0</v>
      </c>
      <c r="G7" s="7">
        <v>0</v>
      </c>
      <c r="H7" s="6">
        <v>0</v>
      </c>
      <c r="I7" s="7">
        <v>0</v>
      </c>
      <c r="J7" s="6">
        <v>0</v>
      </c>
      <c r="K7" s="7">
        <v>0</v>
      </c>
      <c r="L7" s="6">
        <v>1538.029</v>
      </c>
      <c r="M7" s="7">
        <v>1</v>
      </c>
      <c r="N7" s="6">
        <v>0</v>
      </c>
      <c r="O7" s="7">
        <v>0</v>
      </c>
      <c r="P7" s="6">
        <v>2121.0227</v>
      </c>
      <c r="Q7" s="6">
        <v>0</v>
      </c>
      <c r="R7" s="7">
        <v>0</v>
      </c>
      <c r="S7" s="6">
        <v>0</v>
      </c>
      <c r="T7" s="7">
        <v>0</v>
      </c>
      <c r="U7" s="6">
        <v>0</v>
      </c>
      <c r="V7" s="7">
        <v>0</v>
      </c>
      <c r="W7" s="6">
        <v>0</v>
      </c>
      <c r="X7" s="7">
        <v>0</v>
      </c>
      <c r="Y7" s="6">
        <v>2084.7227000000003</v>
      </c>
      <c r="Z7" s="7">
        <v>0.98288561456697299</v>
      </c>
      <c r="AA7" s="6">
        <v>36.299999999999997</v>
      </c>
      <c r="AB7" s="7">
        <v>1.711438543302719E-2</v>
      </c>
      <c r="AC7" s="6">
        <v>705.57801500000005</v>
      </c>
      <c r="AD7" s="6">
        <v>0</v>
      </c>
      <c r="AE7" s="7">
        <v>0</v>
      </c>
      <c r="AF7" s="6">
        <v>0</v>
      </c>
      <c r="AG7" s="7">
        <v>0</v>
      </c>
      <c r="AH7" s="6">
        <v>0</v>
      </c>
      <c r="AI7" s="7">
        <v>0</v>
      </c>
      <c r="AJ7" s="6">
        <v>0</v>
      </c>
      <c r="AK7" s="7">
        <v>0</v>
      </c>
      <c r="AL7" s="6">
        <v>445.97801500000003</v>
      </c>
      <c r="AM7" s="7">
        <v>0.63207470402829935</v>
      </c>
      <c r="AN7" s="6">
        <v>259.59999999999997</v>
      </c>
      <c r="AO7" s="7">
        <v>0.36792529597170054</v>
      </c>
      <c r="AP7" s="6">
        <v>1584.3308750000001</v>
      </c>
      <c r="AQ7" s="6">
        <v>0</v>
      </c>
      <c r="AR7" s="7">
        <v>0</v>
      </c>
      <c r="AS7" s="6">
        <v>0</v>
      </c>
      <c r="AT7" s="7">
        <v>0</v>
      </c>
      <c r="AU7" s="6">
        <v>596.61</v>
      </c>
      <c r="AV7" s="7">
        <v>0.37656906736731993</v>
      </c>
      <c r="AW7" s="6">
        <v>1.4119999999999999</v>
      </c>
      <c r="AX7" s="7">
        <v>8.912279766055811E-4</v>
      </c>
      <c r="AY7" s="6">
        <v>982.65987500000006</v>
      </c>
      <c r="AZ7" s="7">
        <v>0.62023652414146124</v>
      </c>
      <c r="BA7" s="6">
        <v>3.649</v>
      </c>
      <c r="BB7" s="7">
        <v>2.3031805146131483E-3</v>
      </c>
      <c r="BC7" s="6">
        <v>1405.586</v>
      </c>
      <c r="BD7" s="6">
        <v>0</v>
      </c>
      <c r="BE7" s="7">
        <v>0</v>
      </c>
      <c r="BF7" s="6">
        <v>0</v>
      </c>
      <c r="BG7" s="7">
        <v>0</v>
      </c>
      <c r="BH7" s="6">
        <v>0</v>
      </c>
      <c r="BI7" s="7">
        <v>0</v>
      </c>
      <c r="BJ7" s="6">
        <v>0</v>
      </c>
      <c r="BK7" s="7">
        <v>0</v>
      </c>
      <c r="BL7" s="6">
        <v>1405.586</v>
      </c>
      <c r="BM7" s="7">
        <v>1</v>
      </c>
      <c r="BN7" s="6">
        <v>0</v>
      </c>
      <c r="BO7" s="7">
        <v>0</v>
      </c>
      <c r="BP7" s="6">
        <f t="shared" ref="BP7:BP26" si="0">BQ7+BS7+BU7+BW7+BY7+CA7</f>
        <v>2432</v>
      </c>
      <c r="BQ7" s="6">
        <v>0</v>
      </c>
      <c r="BR7" s="19">
        <v>0</v>
      </c>
      <c r="BS7" s="6">
        <v>0</v>
      </c>
      <c r="BT7" s="19">
        <v>0</v>
      </c>
      <c r="BU7" s="6">
        <v>0</v>
      </c>
      <c r="BV7" s="12">
        <v>0</v>
      </c>
      <c r="BW7" s="6">
        <v>2</v>
      </c>
      <c r="BX7" s="12">
        <v>1.3104270681815204E-3</v>
      </c>
      <c r="BY7" s="6">
        <v>2430</v>
      </c>
      <c r="BZ7" s="12">
        <v>1.5921688878405473</v>
      </c>
      <c r="CA7" s="6">
        <v>0</v>
      </c>
      <c r="CB7" s="12">
        <v>0</v>
      </c>
      <c r="CD7" s="22"/>
    </row>
    <row r="8" spans="1:82" ht="18.75">
      <c r="A8" s="9" t="s">
        <v>15</v>
      </c>
      <c r="B8" s="5" t="s">
        <v>16</v>
      </c>
      <c r="C8" s="6">
        <v>815.24579999999992</v>
      </c>
      <c r="D8" s="6">
        <v>0</v>
      </c>
      <c r="E8" s="7">
        <v>0</v>
      </c>
      <c r="F8" s="6">
        <v>0</v>
      </c>
      <c r="G8" s="7">
        <v>0</v>
      </c>
      <c r="H8" s="6">
        <v>0</v>
      </c>
      <c r="I8" s="7">
        <v>0</v>
      </c>
      <c r="J8" s="6">
        <v>0</v>
      </c>
      <c r="K8" s="7">
        <v>0</v>
      </c>
      <c r="L8" s="6">
        <v>815.24579999999992</v>
      </c>
      <c r="M8" s="7">
        <v>1</v>
      </c>
      <c r="N8" s="6">
        <v>0</v>
      </c>
      <c r="O8" s="7">
        <v>0</v>
      </c>
      <c r="P8" s="6">
        <v>2571.4809999999998</v>
      </c>
      <c r="Q8" s="6">
        <v>0</v>
      </c>
      <c r="R8" s="7">
        <v>0</v>
      </c>
      <c r="S8" s="6">
        <v>0</v>
      </c>
      <c r="T8" s="7">
        <v>0</v>
      </c>
      <c r="U8" s="6">
        <v>0</v>
      </c>
      <c r="V8" s="7">
        <v>0</v>
      </c>
      <c r="W8" s="6">
        <v>0</v>
      </c>
      <c r="X8" s="7">
        <v>0</v>
      </c>
      <c r="Y8" s="6">
        <v>2487.8910000000001</v>
      </c>
      <c r="Z8" s="7">
        <v>0.96749344055040665</v>
      </c>
      <c r="AA8" s="6">
        <v>83.59</v>
      </c>
      <c r="AB8" s="7">
        <v>3.250655944959345E-2</v>
      </c>
      <c r="AC8" s="6">
        <v>1850.0450000000001</v>
      </c>
      <c r="AD8" s="6">
        <v>0</v>
      </c>
      <c r="AE8" s="7">
        <v>0</v>
      </c>
      <c r="AF8" s="6">
        <v>0</v>
      </c>
      <c r="AG8" s="7">
        <v>0</v>
      </c>
      <c r="AH8" s="6">
        <v>0</v>
      </c>
      <c r="AI8" s="7">
        <v>0</v>
      </c>
      <c r="AJ8" s="6">
        <v>0</v>
      </c>
      <c r="AK8" s="7">
        <v>0</v>
      </c>
      <c r="AL8" s="6">
        <v>1035.1849999999999</v>
      </c>
      <c r="AM8" s="7">
        <v>0.55954584888475678</v>
      </c>
      <c r="AN8" s="6">
        <v>814.86</v>
      </c>
      <c r="AO8" s="7">
        <v>0.44045415111524311</v>
      </c>
      <c r="AP8" s="6">
        <v>2247.7999100000002</v>
      </c>
      <c r="AQ8" s="6">
        <v>0</v>
      </c>
      <c r="AR8" s="7">
        <v>0</v>
      </c>
      <c r="AS8" s="6">
        <v>0</v>
      </c>
      <c r="AT8" s="7">
        <v>0</v>
      </c>
      <c r="AU8" s="6">
        <v>0</v>
      </c>
      <c r="AV8" s="7">
        <v>0</v>
      </c>
      <c r="AW8" s="6">
        <v>0.2</v>
      </c>
      <c r="AX8" s="7">
        <v>8.8975891096997156E-5</v>
      </c>
      <c r="AY8" s="6">
        <v>2247.5999099999999</v>
      </c>
      <c r="AZ8" s="7">
        <v>0.99991102410890287</v>
      </c>
      <c r="BA8" s="6">
        <v>0</v>
      </c>
      <c r="BB8" s="7">
        <v>0</v>
      </c>
      <c r="BC8" s="6">
        <v>2215.4950000000003</v>
      </c>
      <c r="BD8" s="6">
        <v>0</v>
      </c>
      <c r="BE8" s="7">
        <v>0</v>
      </c>
      <c r="BF8" s="6">
        <v>1694.71</v>
      </c>
      <c r="BG8" s="7">
        <v>0.76493514993263345</v>
      </c>
      <c r="BH8" s="6">
        <v>0</v>
      </c>
      <c r="BI8" s="7">
        <v>0</v>
      </c>
      <c r="BJ8" s="6">
        <v>0</v>
      </c>
      <c r="BK8" s="7">
        <v>0</v>
      </c>
      <c r="BL8" s="6">
        <v>520.78499999999997</v>
      </c>
      <c r="BM8" s="7">
        <v>0.23506485006736638</v>
      </c>
      <c r="BN8" s="6">
        <v>0</v>
      </c>
      <c r="BO8" s="7">
        <v>0</v>
      </c>
      <c r="BP8" s="6">
        <f t="shared" si="0"/>
        <v>501</v>
      </c>
      <c r="BQ8" s="6">
        <v>0</v>
      </c>
      <c r="BR8" s="19">
        <v>0</v>
      </c>
      <c r="BS8" s="6">
        <v>33</v>
      </c>
      <c r="BT8" s="19">
        <v>2.1622046624995086E-2</v>
      </c>
      <c r="BU8" s="6">
        <v>0</v>
      </c>
      <c r="BV8" s="12">
        <v>0</v>
      </c>
      <c r="BW8" s="6">
        <v>0</v>
      </c>
      <c r="BX8" s="12">
        <v>0</v>
      </c>
      <c r="BY8" s="6">
        <v>468</v>
      </c>
      <c r="BZ8" s="12">
        <v>0.30663993395447575</v>
      </c>
      <c r="CA8" s="6">
        <v>0</v>
      </c>
      <c r="CB8" s="12">
        <v>0</v>
      </c>
      <c r="CD8" s="22"/>
    </row>
    <row r="9" spans="1:82" ht="37.5">
      <c r="A9" s="9" t="s">
        <v>17</v>
      </c>
      <c r="B9" s="5" t="s">
        <v>18</v>
      </c>
      <c r="C9" s="6">
        <v>93927.729504000003</v>
      </c>
      <c r="D9" s="6">
        <v>0</v>
      </c>
      <c r="E9" s="7">
        <v>0</v>
      </c>
      <c r="F9" s="6">
        <v>0</v>
      </c>
      <c r="G9" s="7">
        <v>0</v>
      </c>
      <c r="H9" s="6">
        <v>0.66</v>
      </c>
      <c r="I9" s="7">
        <v>7.0266789529059499E-6</v>
      </c>
      <c r="J9" s="6">
        <v>5.476</v>
      </c>
      <c r="K9" s="7">
        <v>5.8300142342595421E-5</v>
      </c>
      <c r="L9" s="6">
        <v>93915.997944000002</v>
      </c>
      <c r="M9" s="7">
        <v>0.9998751001428231</v>
      </c>
      <c r="N9" s="6">
        <v>5.59598</v>
      </c>
      <c r="O9" s="7">
        <v>5.9577507404367629E-5</v>
      </c>
      <c r="P9" s="6">
        <v>93185.063664999994</v>
      </c>
      <c r="Q9" s="6">
        <v>0</v>
      </c>
      <c r="R9" s="7">
        <v>0</v>
      </c>
      <c r="S9" s="6">
        <v>0</v>
      </c>
      <c r="T9" s="7">
        <v>0</v>
      </c>
      <c r="U9" s="6">
        <v>4.2699999999999996</v>
      </c>
      <c r="V9" s="7">
        <v>4.5822794255425267E-5</v>
      </c>
      <c r="W9" s="6">
        <v>5.1864999999999997</v>
      </c>
      <c r="X9" s="7">
        <v>5.5658061453340316E-5</v>
      </c>
      <c r="Y9" s="6">
        <v>92154.852164999989</v>
      </c>
      <c r="Z9" s="7">
        <v>0.988944456767196</v>
      </c>
      <c r="AA9" s="6">
        <v>1020.755</v>
      </c>
      <c r="AB9" s="7">
        <v>1.0954062377095229E-2</v>
      </c>
      <c r="AC9" s="6">
        <v>95783.305106999993</v>
      </c>
      <c r="AD9" s="6">
        <v>0</v>
      </c>
      <c r="AE9" s="7">
        <v>0</v>
      </c>
      <c r="AF9" s="6">
        <v>0</v>
      </c>
      <c r="AG9" s="7">
        <v>0</v>
      </c>
      <c r="AH9" s="6">
        <v>0.97099999999999997</v>
      </c>
      <c r="AI9" s="7">
        <v>1.0137466011590341E-5</v>
      </c>
      <c r="AJ9" s="6">
        <v>27.863999999999997</v>
      </c>
      <c r="AK9" s="7">
        <v>2.9090664567142454E-4</v>
      </c>
      <c r="AL9" s="6">
        <v>60585.609007000006</v>
      </c>
      <c r="AM9" s="7">
        <v>0.6325278600411578</v>
      </c>
      <c r="AN9" s="6">
        <v>35168.8606</v>
      </c>
      <c r="AO9" s="7">
        <v>0.36717109062704295</v>
      </c>
      <c r="AP9" s="6">
        <v>99390.377761999989</v>
      </c>
      <c r="AQ9" s="6">
        <v>0</v>
      </c>
      <c r="AR9" s="7">
        <v>0</v>
      </c>
      <c r="AS9" s="6">
        <v>37520.544999999998</v>
      </c>
      <c r="AT9" s="7">
        <v>0.3775068154972368</v>
      </c>
      <c r="AU9" s="6">
        <v>168.601</v>
      </c>
      <c r="AV9" s="7">
        <v>1.6963513349726031E-3</v>
      </c>
      <c r="AW9" s="6">
        <v>73.923000000000002</v>
      </c>
      <c r="AX9" s="7">
        <v>7.4376415166683312E-4</v>
      </c>
      <c r="AY9" s="6">
        <v>61560.758911999998</v>
      </c>
      <c r="AZ9" s="7">
        <v>0.61938348860503656</v>
      </c>
      <c r="BA9" s="6">
        <v>66.549850000000006</v>
      </c>
      <c r="BB9" s="7">
        <v>6.6958041108728002E-4</v>
      </c>
      <c r="BC9" s="6">
        <v>46199.348000000005</v>
      </c>
      <c r="BD9" s="6">
        <v>0</v>
      </c>
      <c r="BE9" s="7">
        <v>0</v>
      </c>
      <c r="BF9" s="6">
        <v>2299.58</v>
      </c>
      <c r="BG9" s="7">
        <v>4.9775161329116586E-2</v>
      </c>
      <c r="BH9" s="6">
        <v>0</v>
      </c>
      <c r="BI9" s="7">
        <v>0</v>
      </c>
      <c r="BJ9" s="6">
        <v>13.376000000000001</v>
      </c>
      <c r="BK9" s="7">
        <v>2.8952789550190189E-4</v>
      </c>
      <c r="BL9" s="6">
        <v>43842.35</v>
      </c>
      <c r="BM9" s="7">
        <v>0.94898200727854409</v>
      </c>
      <c r="BN9" s="6">
        <v>44.042000000000002</v>
      </c>
      <c r="BO9" s="7">
        <v>9.5330349683722801E-4</v>
      </c>
      <c r="BP9" s="6">
        <f>BQ9+BS9+BU9+BW9+BY9+CA9</f>
        <v>34245</v>
      </c>
      <c r="BQ9" s="6">
        <v>4</v>
      </c>
      <c r="BR9" s="19">
        <v>2.6208541363630408E-3</v>
      </c>
      <c r="BS9" s="6">
        <v>25</v>
      </c>
      <c r="BT9" s="19">
        <v>1.6380338352269003E-2</v>
      </c>
      <c r="BU9" s="6">
        <v>0</v>
      </c>
      <c r="BV9" s="12">
        <v>0</v>
      </c>
      <c r="BW9" s="6">
        <v>1</v>
      </c>
      <c r="BX9" s="12">
        <v>6.552135340907602E-4</v>
      </c>
      <c r="BY9" s="6">
        <v>34210</v>
      </c>
      <c r="BZ9" s="12">
        <v>22.414855001244906</v>
      </c>
      <c r="CA9" s="6">
        <v>5</v>
      </c>
      <c r="CB9" s="12">
        <v>3.2760676704538007E-3</v>
      </c>
      <c r="CD9" s="22"/>
    </row>
    <row r="10" spans="1:82" ht="18.75">
      <c r="A10" s="9" t="s">
        <v>19</v>
      </c>
      <c r="B10" s="5" t="s">
        <v>20</v>
      </c>
      <c r="C10" s="6">
        <v>131731.77475000001</v>
      </c>
      <c r="D10" s="6">
        <v>0</v>
      </c>
      <c r="E10" s="7">
        <v>0</v>
      </c>
      <c r="F10" s="6">
        <v>0</v>
      </c>
      <c r="G10" s="7">
        <v>0</v>
      </c>
      <c r="H10" s="6">
        <v>0</v>
      </c>
      <c r="I10" s="7">
        <v>0</v>
      </c>
      <c r="J10" s="6">
        <v>0</v>
      </c>
      <c r="K10" s="7">
        <v>0</v>
      </c>
      <c r="L10" s="6">
        <v>131731.77474999998</v>
      </c>
      <c r="M10" s="7">
        <v>0.99999999999999978</v>
      </c>
      <c r="N10" s="6">
        <v>0</v>
      </c>
      <c r="O10" s="7">
        <v>0</v>
      </c>
      <c r="P10" s="6">
        <v>157508.672662</v>
      </c>
      <c r="Q10" s="6">
        <v>0</v>
      </c>
      <c r="R10" s="7">
        <v>0</v>
      </c>
      <c r="S10" s="6">
        <v>0</v>
      </c>
      <c r="T10" s="7">
        <v>0</v>
      </c>
      <c r="U10" s="6">
        <v>0</v>
      </c>
      <c r="V10" s="7">
        <v>0</v>
      </c>
      <c r="W10" s="6">
        <v>0</v>
      </c>
      <c r="X10" s="7">
        <v>0</v>
      </c>
      <c r="Y10" s="6">
        <v>146010.93266200001</v>
      </c>
      <c r="Z10" s="7">
        <v>0.9270024957630546</v>
      </c>
      <c r="AA10" s="6">
        <v>11497.74</v>
      </c>
      <c r="AB10" s="7">
        <v>7.2997504236945454E-2</v>
      </c>
      <c r="AC10" s="6">
        <v>163067.49420000002</v>
      </c>
      <c r="AD10" s="6">
        <v>0</v>
      </c>
      <c r="AE10" s="7">
        <v>0</v>
      </c>
      <c r="AF10" s="6">
        <v>0</v>
      </c>
      <c r="AG10" s="7">
        <v>0</v>
      </c>
      <c r="AH10" s="6">
        <v>0</v>
      </c>
      <c r="AI10" s="7">
        <v>0</v>
      </c>
      <c r="AJ10" s="6">
        <v>0.4</v>
      </c>
      <c r="AK10" s="7">
        <v>2.4529720160500264E-6</v>
      </c>
      <c r="AL10" s="6">
        <v>110526.3272</v>
      </c>
      <c r="AM10" s="7">
        <v>0.67779496914597215</v>
      </c>
      <c r="AN10" s="6">
        <v>52540.767</v>
      </c>
      <c r="AO10" s="7">
        <v>0.32220257788201173</v>
      </c>
      <c r="AP10" s="6">
        <v>285261.1545</v>
      </c>
      <c r="AQ10" s="6">
        <v>0</v>
      </c>
      <c r="AR10" s="7">
        <v>0</v>
      </c>
      <c r="AS10" s="6">
        <v>174218.15</v>
      </c>
      <c r="AT10" s="7">
        <v>0.61073212125697962</v>
      </c>
      <c r="AU10" s="6">
        <v>0</v>
      </c>
      <c r="AV10" s="7">
        <v>0</v>
      </c>
      <c r="AW10" s="6">
        <v>0.27</v>
      </c>
      <c r="AX10" s="7">
        <v>9.4650111219401943E-7</v>
      </c>
      <c r="AY10" s="6">
        <v>111042.73449999999</v>
      </c>
      <c r="AZ10" s="7">
        <v>0.38926693224190811</v>
      </c>
      <c r="BA10" s="6">
        <v>0</v>
      </c>
      <c r="BB10" s="7">
        <v>0</v>
      </c>
      <c r="BC10" s="6">
        <v>208804.19899999999</v>
      </c>
      <c r="BD10" s="6">
        <v>0</v>
      </c>
      <c r="BE10" s="7">
        <v>0</v>
      </c>
      <c r="BF10" s="6">
        <v>122833.52</v>
      </c>
      <c r="BG10" s="7">
        <v>0.58827131153622059</v>
      </c>
      <c r="BH10" s="6">
        <v>0</v>
      </c>
      <c r="BI10" s="7">
        <v>0</v>
      </c>
      <c r="BJ10" s="6">
        <v>0</v>
      </c>
      <c r="BK10" s="7">
        <v>0</v>
      </c>
      <c r="BL10" s="6">
        <v>85970.679000000004</v>
      </c>
      <c r="BM10" s="7">
        <v>0.41172868846377941</v>
      </c>
      <c r="BN10" s="6">
        <v>0</v>
      </c>
      <c r="BO10" s="7">
        <v>0</v>
      </c>
      <c r="BP10" s="6">
        <f t="shared" si="0"/>
        <v>54192</v>
      </c>
      <c r="BQ10" s="6">
        <v>0</v>
      </c>
      <c r="BR10" s="19">
        <v>0</v>
      </c>
      <c r="BS10" s="6">
        <v>0</v>
      </c>
      <c r="BT10" s="19">
        <v>0</v>
      </c>
      <c r="BU10" s="6">
        <v>0</v>
      </c>
      <c r="BV10" s="12">
        <v>0</v>
      </c>
      <c r="BW10" s="6">
        <v>0</v>
      </c>
      <c r="BX10" s="12">
        <v>0</v>
      </c>
      <c r="BY10" s="6">
        <v>54192</v>
      </c>
      <c r="BZ10" s="12">
        <v>35.507331839446472</v>
      </c>
      <c r="CA10" s="6">
        <v>0</v>
      </c>
      <c r="CB10" s="12">
        <v>0</v>
      </c>
      <c r="CD10" s="22"/>
    </row>
    <row r="11" spans="1:82" ht="37.5">
      <c r="A11" s="9" t="s">
        <v>21</v>
      </c>
      <c r="B11" s="5" t="s">
        <v>22</v>
      </c>
      <c r="C11" s="6">
        <v>282.13493399999999</v>
      </c>
      <c r="D11" s="6">
        <v>0</v>
      </c>
      <c r="E11" s="7">
        <v>0</v>
      </c>
      <c r="F11" s="6">
        <v>0</v>
      </c>
      <c r="G11" s="7">
        <v>0</v>
      </c>
      <c r="H11" s="6">
        <v>0</v>
      </c>
      <c r="I11" s="7">
        <v>0</v>
      </c>
      <c r="J11" s="6">
        <v>0</v>
      </c>
      <c r="K11" s="7">
        <v>0</v>
      </c>
      <c r="L11" s="6">
        <v>280.34493400000002</v>
      </c>
      <c r="M11" s="7">
        <v>0.99365551803662866</v>
      </c>
      <c r="N11" s="6">
        <v>1.79</v>
      </c>
      <c r="O11" s="7">
        <v>6.3444819633714702E-3</v>
      </c>
      <c r="P11" s="6">
        <v>442.56237600000003</v>
      </c>
      <c r="Q11" s="6">
        <v>0</v>
      </c>
      <c r="R11" s="7">
        <v>0</v>
      </c>
      <c r="S11" s="6">
        <v>0</v>
      </c>
      <c r="T11" s="7">
        <v>0</v>
      </c>
      <c r="U11" s="6">
        <v>0</v>
      </c>
      <c r="V11" s="7">
        <v>0</v>
      </c>
      <c r="W11" s="6">
        <v>0</v>
      </c>
      <c r="X11" s="7">
        <v>0</v>
      </c>
      <c r="Y11" s="6">
        <v>442.56237600000003</v>
      </c>
      <c r="Z11" s="7">
        <v>1</v>
      </c>
      <c r="AA11" s="6">
        <v>0</v>
      </c>
      <c r="AB11" s="7">
        <v>0</v>
      </c>
      <c r="AC11" s="6">
        <v>429.07159999999999</v>
      </c>
      <c r="AD11" s="6">
        <v>0</v>
      </c>
      <c r="AE11" s="7">
        <v>0</v>
      </c>
      <c r="AF11" s="6">
        <v>0</v>
      </c>
      <c r="AG11" s="7">
        <v>0</v>
      </c>
      <c r="AH11" s="6">
        <v>0</v>
      </c>
      <c r="AI11" s="7">
        <v>0</v>
      </c>
      <c r="AJ11" s="6">
        <v>0</v>
      </c>
      <c r="AK11" s="7">
        <v>0</v>
      </c>
      <c r="AL11" s="6">
        <v>421.80160000000001</v>
      </c>
      <c r="AM11" s="7">
        <v>0.98305644092967237</v>
      </c>
      <c r="AN11" s="6">
        <v>7.27</v>
      </c>
      <c r="AO11" s="7">
        <v>1.6943559070327657E-2</v>
      </c>
      <c r="AP11" s="6">
        <v>1504.8468620000001</v>
      </c>
      <c r="AQ11" s="6">
        <v>0</v>
      </c>
      <c r="AR11" s="7">
        <v>0</v>
      </c>
      <c r="AS11" s="6">
        <v>0</v>
      </c>
      <c r="AT11" s="7">
        <v>0</v>
      </c>
      <c r="AU11" s="6">
        <v>0</v>
      </c>
      <c r="AV11" s="7">
        <v>0</v>
      </c>
      <c r="AW11" s="6">
        <v>0</v>
      </c>
      <c r="AX11" s="7">
        <v>0</v>
      </c>
      <c r="AY11" s="6">
        <v>1503.8468620000001</v>
      </c>
      <c r="AZ11" s="7">
        <v>0.9993354805560275</v>
      </c>
      <c r="BA11" s="6">
        <v>1</v>
      </c>
      <c r="BB11" s="7">
        <v>6.6451944397249898E-4</v>
      </c>
      <c r="BC11" s="6">
        <v>210.71699999999998</v>
      </c>
      <c r="BD11" s="6">
        <v>0</v>
      </c>
      <c r="BE11" s="7">
        <v>0</v>
      </c>
      <c r="BF11" s="6">
        <v>0</v>
      </c>
      <c r="BG11" s="7">
        <v>0</v>
      </c>
      <c r="BH11" s="6">
        <v>0</v>
      </c>
      <c r="BI11" s="7">
        <v>0</v>
      </c>
      <c r="BJ11" s="6">
        <v>0</v>
      </c>
      <c r="BK11" s="7">
        <v>0</v>
      </c>
      <c r="BL11" s="6">
        <v>210.71699999999998</v>
      </c>
      <c r="BM11" s="7">
        <v>1</v>
      </c>
      <c r="BN11" s="6">
        <v>0</v>
      </c>
      <c r="BO11" s="7">
        <v>0</v>
      </c>
      <c r="BP11" s="6">
        <f t="shared" si="0"/>
        <v>286</v>
      </c>
      <c r="BQ11" s="6">
        <v>0</v>
      </c>
      <c r="BR11" s="19">
        <v>0</v>
      </c>
      <c r="BS11" s="6">
        <v>0</v>
      </c>
      <c r="BT11" s="19">
        <v>0</v>
      </c>
      <c r="BU11" s="6">
        <v>0</v>
      </c>
      <c r="BV11" s="12">
        <v>0</v>
      </c>
      <c r="BW11" s="6">
        <v>0</v>
      </c>
      <c r="BX11" s="12">
        <v>0</v>
      </c>
      <c r="BY11" s="6">
        <v>286</v>
      </c>
      <c r="BZ11" s="12">
        <v>0.18739107074995742</v>
      </c>
      <c r="CA11" s="6">
        <v>0</v>
      </c>
      <c r="CB11" s="12">
        <v>0</v>
      </c>
      <c r="CD11" s="22"/>
    </row>
    <row r="12" spans="1:82" ht="37.5">
      <c r="A12" s="11" t="s">
        <v>50</v>
      </c>
      <c r="B12" s="5" t="s">
        <v>23</v>
      </c>
      <c r="C12" s="6">
        <v>181.82000000000002</v>
      </c>
      <c r="D12" s="6">
        <v>0</v>
      </c>
      <c r="E12" s="7">
        <v>0</v>
      </c>
      <c r="F12" s="6">
        <v>0</v>
      </c>
      <c r="G12" s="7">
        <v>0</v>
      </c>
      <c r="H12" s="6">
        <v>0</v>
      </c>
      <c r="I12" s="7">
        <v>0</v>
      </c>
      <c r="J12" s="6">
        <v>0</v>
      </c>
      <c r="K12" s="7">
        <v>0</v>
      </c>
      <c r="L12" s="6">
        <v>181.52</v>
      </c>
      <c r="M12" s="7">
        <v>0.9983500164998349</v>
      </c>
      <c r="N12" s="6">
        <v>0.3</v>
      </c>
      <c r="O12" s="7">
        <v>1.649983500164998E-3</v>
      </c>
      <c r="P12" s="6">
        <v>70.38</v>
      </c>
      <c r="Q12" s="6">
        <v>0</v>
      </c>
      <c r="R12" s="7">
        <v>0</v>
      </c>
      <c r="S12" s="6">
        <v>0</v>
      </c>
      <c r="T12" s="7">
        <v>0</v>
      </c>
      <c r="U12" s="6">
        <v>7.48</v>
      </c>
      <c r="V12" s="7">
        <v>0.10628019323671499</v>
      </c>
      <c r="W12" s="6">
        <v>0</v>
      </c>
      <c r="X12" s="7">
        <v>0</v>
      </c>
      <c r="Y12" s="6">
        <v>62.9</v>
      </c>
      <c r="Z12" s="7">
        <v>0.89371980676328511</v>
      </c>
      <c r="AA12" s="6">
        <v>0</v>
      </c>
      <c r="AB12" s="7">
        <v>0</v>
      </c>
      <c r="AC12" s="6">
        <v>418.82</v>
      </c>
      <c r="AD12" s="6">
        <v>0</v>
      </c>
      <c r="AE12" s="7">
        <v>0</v>
      </c>
      <c r="AF12" s="6">
        <v>0</v>
      </c>
      <c r="AG12" s="7">
        <v>0</v>
      </c>
      <c r="AH12" s="6">
        <v>0</v>
      </c>
      <c r="AI12" s="7">
        <v>0</v>
      </c>
      <c r="AJ12" s="6">
        <v>0</v>
      </c>
      <c r="AK12" s="7">
        <v>0</v>
      </c>
      <c r="AL12" s="6">
        <v>418.82</v>
      </c>
      <c r="AM12" s="7">
        <v>1</v>
      </c>
      <c r="AN12" s="6">
        <v>0</v>
      </c>
      <c r="AO12" s="7">
        <v>0</v>
      </c>
      <c r="AP12" s="6">
        <v>54.129999999999995</v>
      </c>
      <c r="AQ12" s="6">
        <v>0</v>
      </c>
      <c r="AR12" s="7">
        <v>0</v>
      </c>
      <c r="AS12" s="6">
        <v>0</v>
      </c>
      <c r="AT12" s="7">
        <v>0</v>
      </c>
      <c r="AU12" s="6">
        <v>46.73</v>
      </c>
      <c r="AV12" s="7">
        <v>0.86329207463513769</v>
      </c>
      <c r="AW12" s="6">
        <v>0</v>
      </c>
      <c r="AX12" s="7">
        <v>0</v>
      </c>
      <c r="AY12" s="6">
        <v>7.4</v>
      </c>
      <c r="AZ12" s="7">
        <v>0.1367079253648624</v>
      </c>
      <c r="BA12" s="6">
        <v>0</v>
      </c>
      <c r="BB12" s="7">
        <v>0</v>
      </c>
      <c r="BC12" s="6">
        <v>7.4</v>
      </c>
      <c r="BD12" s="6">
        <v>0</v>
      </c>
      <c r="BE12" s="7">
        <v>0</v>
      </c>
      <c r="BF12" s="6">
        <v>0</v>
      </c>
      <c r="BG12" s="7">
        <v>0</v>
      </c>
      <c r="BH12" s="6">
        <v>0</v>
      </c>
      <c r="BI12" s="7">
        <v>0</v>
      </c>
      <c r="BJ12" s="6">
        <v>0</v>
      </c>
      <c r="BK12" s="7">
        <v>0</v>
      </c>
      <c r="BL12" s="6">
        <v>7.4</v>
      </c>
      <c r="BM12" s="7">
        <v>1</v>
      </c>
      <c r="BN12" s="6">
        <v>0</v>
      </c>
      <c r="BO12" s="7">
        <v>0</v>
      </c>
      <c r="BP12" s="6">
        <f>BQ12+BS12+BU12+BW12+BY12+CA12</f>
        <v>0</v>
      </c>
      <c r="BQ12" s="6">
        <v>0</v>
      </c>
      <c r="BR12" s="19">
        <v>0</v>
      </c>
      <c r="BS12" s="6">
        <v>0</v>
      </c>
      <c r="BT12" s="19">
        <v>0</v>
      </c>
      <c r="BU12" s="6">
        <v>0</v>
      </c>
      <c r="BV12" s="12">
        <v>0</v>
      </c>
      <c r="BW12" s="6">
        <v>0</v>
      </c>
      <c r="BX12" s="12">
        <v>0</v>
      </c>
      <c r="BY12" s="6">
        <v>0</v>
      </c>
      <c r="BZ12" s="12">
        <v>0</v>
      </c>
      <c r="CA12" s="6">
        <v>0</v>
      </c>
      <c r="CB12" s="12">
        <v>0</v>
      </c>
      <c r="CD12" s="22"/>
    </row>
    <row r="13" spans="1:82" ht="37.5">
      <c r="A13" s="9" t="s">
        <v>51</v>
      </c>
      <c r="B13" s="5" t="s">
        <v>24</v>
      </c>
      <c r="C13" s="6">
        <v>159.97721799999999</v>
      </c>
      <c r="D13" s="6">
        <v>0</v>
      </c>
      <c r="E13" s="7">
        <v>0</v>
      </c>
      <c r="F13" s="6">
        <v>0</v>
      </c>
      <c r="G13" s="7">
        <v>0</v>
      </c>
      <c r="H13" s="6">
        <v>0</v>
      </c>
      <c r="I13" s="7">
        <v>0</v>
      </c>
      <c r="J13" s="6">
        <v>0</v>
      </c>
      <c r="K13" s="7">
        <v>0</v>
      </c>
      <c r="L13" s="6">
        <v>159.97721799999999</v>
      </c>
      <c r="M13" s="7">
        <v>1</v>
      </c>
      <c r="N13" s="6">
        <v>0</v>
      </c>
      <c r="O13" s="7">
        <v>0</v>
      </c>
      <c r="P13" s="6">
        <v>101.56215999999999</v>
      </c>
      <c r="Q13" s="6">
        <v>0</v>
      </c>
      <c r="R13" s="7">
        <v>0</v>
      </c>
      <c r="S13" s="6">
        <v>0</v>
      </c>
      <c r="T13" s="7">
        <v>0</v>
      </c>
      <c r="U13" s="6">
        <v>0</v>
      </c>
      <c r="V13" s="7">
        <v>0</v>
      </c>
      <c r="W13" s="6">
        <v>0</v>
      </c>
      <c r="X13" s="7">
        <v>0</v>
      </c>
      <c r="Y13" s="6">
        <v>101.56215999999999</v>
      </c>
      <c r="Z13" s="7">
        <v>1</v>
      </c>
      <c r="AA13" s="6">
        <v>0</v>
      </c>
      <c r="AB13" s="7">
        <v>0</v>
      </c>
      <c r="AC13" s="6">
        <v>34.200000000000003</v>
      </c>
      <c r="AD13" s="6">
        <v>0</v>
      </c>
      <c r="AE13" s="7">
        <v>0</v>
      </c>
      <c r="AF13" s="6">
        <v>0</v>
      </c>
      <c r="AG13" s="7">
        <v>0</v>
      </c>
      <c r="AH13" s="6">
        <v>0</v>
      </c>
      <c r="AI13" s="7">
        <v>0</v>
      </c>
      <c r="AJ13" s="6">
        <v>0</v>
      </c>
      <c r="AK13" s="7">
        <v>0</v>
      </c>
      <c r="AL13" s="6">
        <v>34.200000000000003</v>
      </c>
      <c r="AM13" s="7">
        <v>1</v>
      </c>
      <c r="AN13" s="6">
        <v>0</v>
      </c>
      <c r="AO13" s="7">
        <v>0</v>
      </c>
      <c r="AP13" s="6">
        <v>22.1</v>
      </c>
      <c r="AQ13" s="6">
        <v>0</v>
      </c>
      <c r="AR13" s="7">
        <v>0</v>
      </c>
      <c r="AS13" s="6">
        <v>0</v>
      </c>
      <c r="AT13" s="7">
        <v>0</v>
      </c>
      <c r="AU13" s="6">
        <v>0</v>
      </c>
      <c r="AV13" s="7">
        <v>0</v>
      </c>
      <c r="AW13" s="6">
        <v>0</v>
      </c>
      <c r="AX13" s="7">
        <v>0</v>
      </c>
      <c r="AY13" s="6">
        <v>22.1</v>
      </c>
      <c r="AZ13" s="7">
        <v>1</v>
      </c>
      <c r="BA13" s="6">
        <v>0</v>
      </c>
      <c r="BB13" s="7">
        <v>0</v>
      </c>
      <c r="BC13" s="6">
        <v>26.172999999999998</v>
      </c>
      <c r="BD13" s="6">
        <v>0</v>
      </c>
      <c r="BE13" s="7">
        <v>0</v>
      </c>
      <c r="BF13" s="6">
        <v>0</v>
      </c>
      <c r="BG13" s="7">
        <v>0</v>
      </c>
      <c r="BH13" s="6">
        <v>0</v>
      </c>
      <c r="BI13" s="7">
        <v>0</v>
      </c>
      <c r="BJ13" s="6">
        <v>0</v>
      </c>
      <c r="BK13" s="7">
        <v>0</v>
      </c>
      <c r="BL13" s="6">
        <v>26.172999999999998</v>
      </c>
      <c r="BM13" s="7">
        <v>1</v>
      </c>
      <c r="BN13" s="6">
        <v>0</v>
      </c>
      <c r="BO13" s="7">
        <v>0</v>
      </c>
      <c r="BP13" s="6">
        <f t="shared" si="0"/>
        <v>0</v>
      </c>
      <c r="BQ13" s="6">
        <v>0</v>
      </c>
      <c r="BR13" s="19">
        <v>0</v>
      </c>
      <c r="BS13" s="6">
        <v>0</v>
      </c>
      <c r="BT13" s="19">
        <v>0</v>
      </c>
      <c r="BU13" s="6">
        <v>0</v>
      </c>
      <c r="BV13" s="12">
        <v>0</v>
      </c>
      <c r="BW13" s="6">
        <v>0</v>
      </c>
      <c r="BX13" s="12">
        <v>0</v>
      </c>
      <c r="BY13" s="6">
        <v>0</v>
      </c>
      <c r="BZ13" s="12">
        <v>0</v>
      </c>
      <c r="CA13" s="6">
        <v>0</v>
      </c>
      <c r="CB13" s="12">
        <v>0</v>
      </c>
      <c r="CD13" s="22"/>
    </row>
    <row r="14" spans="1:82" ht="18.75">
      <c r="A14" s="9" t="s">
        <v>25</v>
      </c>
      <c r="B14" s="5" t="s">
        <v>26</v>
      </c>
      <c r="C14" s="6">
        <v>117.84399999999999</v>
      </c>
      <c r="D14" s="6">
        <v>0</v>
      </c>
      <c r="E14" s="7">
        <v>0</v>
      </c>
      <c r="F14" s="6">
        <v>0</v>
      </c>
      <c r="G14" s="7">
        <v>0</v>
      </c>
      <c r="H14" s="6">
        <v>0</v>
      </c>
      <c r="I14" s="7">
        <v>0</v>
      </c>
      <c r="J14" s="6">
        <v>0</v>
      </c>
      <c r="K14" s="7">
        <v>0</v>
      </c>
      <c r="L14" s="6">
        <v>117.84399999999999</v>
      </c>
      <c r="M14" s="7">
        <v>1</v>
      </c>
      <c r="N14" s="6">
        <v>0</v>
      </c>
      <c r="O14" s="7">
        <v>0</v>
      </c>
      <c r="P14" s="6">
        <v>56.23</v>
      </c>
      <c r="Q14" s="6">
        <v>0</v>
      </c>
      <c r="R14" s="7">
        <v>0</v>
      </c>
      <c r="S14" s="6">
        <v>0</v>
      </c>
      <c r="T14" s="7">
        <v>0</v>
      </c>
      <c r="U14" s="6">
        <v>0</v>
      </c>
      <c r="V14" s="7">
        <v>0</v>
      </c>
      <c r="W14" s="6">
        <v>0</v>
      </c>
      <c r="X14" s="7">
        <v>0</v>
      </c>
      <c r="Y14" s="6">
        <v>56.23</v>
      </c>
      <c r="Z14" s="7">
        <v>1</v>
      </c>
      <c r="AA14" s="6">
        <v>0</v>
      </c>
      <c r="AB14" s="7">
        <v>0</v>
      </c>
      <c r="AC14" s="6">
        <v>2172.8489999999997</v>
      </c>
      <c r="AD14" s="6">
        <v>0</v>
      </c>
      <c r="AE14" s="7">
        <v>0</v>
      </c>
      <c r="AF14" s="6">
        <v>0</v>
      </c>
      <c r="AG14" s="7">
        <v>0</v>
      </c>
      <c r="AH14" s="6">
        <v>0</v>
      </c>
      <c r="AI14" s="7">
        <v>0</v>
      </c>
      <c r="AJ14" s="6">
        <v>0</v>
      </c>
      <c r="AK14" s="7">
        <v>0</v>
      </c>
      <c r="AL14" s="6">
        <v>78.899000000000001</v>
      </c>
      <c r="AM14" s="7">
        <v>3.6311312935229281E-2</v>
      </c>
      <c r="AN14" s="6">
        <v>2093.9499999999998</v>
      </c>
      <c r="AO14" s="7">
        <v>0.96368868706477073</v>
      </c>
      <c r="AP14" s="6">
        <v>4139.1319999999996</v>
      </c>
      <c r="AQ14" s="6">
        <v>0</v>
      </c>
      <c r="AR14" s="7">
        <v>0</v>
      </c>
      <c r="AS14" s="6">
        <v>0</v>
      </c>
      <c r="AT14" s="7">
        <v>0</v>
      </c>
      <c r="AU14" s="6">
        <v>0</v>
      </c>
      <c r="AV14" s="7">
        <v>0</v>
      </c>
      <c r="AW14" s="6">
        <v>3.6339999999999999</v>
      </c>
      <c r="AX14" s="7">
        <v>8.7796185287156831E-4</v>
      </c>
      <c r="AY14" s="6">
        <v>4127.9979999999996</v>
      </c>
      <c r="AZ14" s="7">
        <v>0.99731006404241274</v>
      </c>
      <c r="BA14" s="6">
        <v>7.5</v>
      </c>
      <c r="BB14" s="7">
        <v>1.8119741047156748E-3</v>
      </c>
      <c r="BC14" s="6">
        <v>1081.2370000000001</v>
      </c>
      <c r="BD14" s="6">
        <v>0</v>
      </c>
      <c r="BE14" s="7">
        <v>0</v>
      </c>
      <c r="BF14" s="6">
        <v>0</v>
      </c>
      <c r="BG14" s="7">
        <v>0</v>
      </c>
      <c r="BH14" s="6">
        <v>0</v>
      </c>
      <c r="BI14" s="7">
        <v>0</v>
      </c>
      <c r="BJ14" s="6">
        <v>0</v>
      </c>
      <c r="BK14" s="7">
        <v>0</v>
      </c>
      <c r="BL14" s="6">
        <v>1072.9449999999999</v>
      </c>
      <c r="BM14" s="7">
        <v>0.99233100606065072</v>
      </c>
      <c r="BN14" s="6">
        <v>8.2919999999999998</v>
      </c>
      <c r="BO14" s="7">
        <v>7.6689939393490966E-3</v>
      </c>
      <c r="BP14" s="6">
        <f t="shared" si="0"/>
        <v>176</v>
      </c>
      <c r="BQ14" s="6">
        <v>0</v>
      </c>
      <c r="BR14" s="19">
        <v>0</v>
      </c>
      <c r="BS14" s="6">
        <v>0</v>
      </c>
      <c r="BT14" s="19">
        <v>0</v>
      </c>
      <c r="BU14" s="6">
        <v>0</v>
      </c>
      <c r="BV14" s="12">
        <v>0</v>
      </c>
      <c r="BW14" s="6">
        <v>5</v>
      </c>
      <c r="BX14" s="12">
        <v>3.2760676704538007E-3</v>
      </c>
      <c r="BY14" s="6">
        <v>171</v>
      </c>
      <c r="BZ14" s="12">
        <v>0.11204151432951999</v>
      </c>
      <c r="CA14" s="6">
        <v>0</v>
      </c>
      <c r="CB14" s="12">
        <v>0</v>
      </c>
      <c r="CD14" s="22"/>
    </row>
    <row r="15" spans="1:82" ht="18.75">
      <c r="A15" s="9" t="s">
        <v>27</v>
      </c>
      <c r="B15" s="5" t="s">
        <v>28</v>
      </c>
      <c r="C15" s="6">
        <v>7482.0151099999994</v>
      </c>
      <c r="D15" s="6">
        <v>0</v>
      </c>
      <c r="E15" s="7">
        <v>0</v>
      </c>
      <c r="F15" s="6">
        <v>0</v>
      </c>
      <c r="G15" s="7">
        <v>0</v>
      </c>
      <c r="H15" s="6">
        <v>0</v>
      </c>
      <c r="I15" s="7">
        <v>0</v>
      </c>
      <c r="J15" s="6">
        <v>39.078000000000003</v>
      </c>
      <c r="K15" s="7">
        <v>5.2229244963393302E-3</v>
      </c>
      <c r="L15" s="6">
        <v>7417.0921100000005</v>
      </c>
      <c r="M15" s="7">
        <v>0.99132279218292052</v>
      </c>
      <c r="N15" s="6">
        <v>25.844999999999999</v>
      </c>
      <c r="O15" s="7">
        <v>3.4542833207403135E-3</v>
      </c>
      <c r="P15" s="6">
        <v>9034.4553359999991</v>
      </c>
      <c r="Q15" s="6">
        <v>0</v>
      </c>
      <c r="R15" s="7">
        <v>0</v>
      </c>
      <c r="S15" s="6">
        <v>0</v>
      </c>
      <c r="T15" s="7">
        <v>0</v>
      </c>
      <c r="U15" s="6">
        <v>0</v>
      </c>
      <c r="V15" s="7">
        <v>0</v>
      </c>
      <c r="W15" s="6">
        <v>0</v>
      </c>
      <c r="X15" s="7">
        <v>0</v>
      </c>
      <c r="Y15" s="6">
        <v>9011.5478359999997</v>
      </c>
      <c r="Z15" s="7">
        <v>0.9974644293266115</v>
      </c>
      <c r="AA15" s="6">
        <v>22.907499999999999</v>
      </c>
      <c r="AB15" s="7">
        <v>2.5355706733885173E-3</v>
      </c>
      <c r="AC15" s="6">
        <v>11909.653249999999</v>
      </c>
      <c r="AD15" s="6">
        <v>0</v>
      </c>
      <c r="AE15" s="7">
        <v>0</v>
      </c>
      <c r="AF15" s="6">
        <v>0</v>
      </c>
      <c r="AG15" s="7">
        <v>0</v>
      </c>
      <c r="AH15" s="6">
        <v>0</v>
      </c>
      <c r="AI15" s="7">
        <v>0</v>
      </c>
      <c r="AJ15" s="6">
        <v>0.54100000000000004</v>
      </c>
      <c r="AK15" s="7">
        <v>4.5425335955939777E-5</v>
      </c>
      <c r="AL15" s="6">
        <v>8843.0442500000008</v>
      </c>
      <c r="AM15" s="7">
        <v>0.74251063942604723</v>
      </c>
      <c r="AN15" s="6">
        <v>3066.0680000000002</v>
      </c>
      <c r="AO15" s="7">
        <v>0.25744393523799697</v>
      </c>
      <c r="AP15" s="6">
        <v>14126.596971000001</v>
      </c>
      <c r="AQ15" s="6">
        <v>0</v>
      </c>
      <c r="AR15" s="7">
        <v>0</v>
      </c>
      <c r="AS15" s="6">
        <v>0</v>
      </c>
      <c r="AT15" s="7">
        <v>0</v>
      </c>
      <c r="AU15" s="6">
        <v>0</v>
      </c>
      <c r="AV15" s="7">
        <v>0</v>
      </c>
      <c r="AW15" s="6">
        <v>15.756</v>
      </c>
      <c r="AX15" s="7">
        <v>1.1153429259959029E-3</v>
      </c>
      <c r="AY15" s="6">
        <v>14098.837971000001</v>
      </c>
      <c r="AZ15" s="7">
        <v>0.99803498322653461</v>
      </c>
      <c r="BA15" s="6">
        <v>12.003</v>
      </c>
      <c r="BB15" s="7">
        <v>8.4967384746946072E-4</v>
      </c>
      <c r="BC15" s="6">
        <v>11773.101999999999</v>
      </c>
      <c r="BD15" s="6">
        <v>0</v>
      </c>
      <c r="BE15" s="7">
        <v>0</v>
      </c>
      <c r="BF15" s="6">
        <v>0</v>
      </c>
      <c r="BG15" s="7">
        <v>0</v>
      </c>
      <c r="BH15" s="6">
        <v>0</v>
      </c>
      <c r="BI15" s="7">
        <v>0</v>
      </c>
      <c r="BJ15" s="6">
        <v>4.16</v>
      </c>
      <c r="BK15" s="7">
        <v>3.5334782625683531E-4</v>
      </c>
      <c r="BL15" s="6">
        <v>11744.208000000001</v>
      </c>
      <c r="BM15" s="7">
        <v>0.99754576151637875</v>
      </c>
      <c r="BN15" s="6">
        <v>24.734000000000002</v>
      </c>
      <c r="BO15" s="7">
        <v>2.1008906573645588E-3</v>
      </c>
      <c r="BP15" s="6">
        <f t="shared" si="0"/>
        <v>26534</v>
      </c>
      <c r="BQ15" s="6">
        <v>0</v>
      </c>
      <c r="BR15" s="19">
        <v>0</v>
      </c>
      <c r="BS15" s="6">
        <v>12</v>
      </c>
      <c r="BT15" s="19">
        <v>7.862562409089122E-3</v>
      </c>
      <c r="BU15" s="6">
        <v>0</v>
      </c>
      <c r="BV15" s="12">
        <v>0</v>
      </c>
      <c r="BW15" s="6">
        <v>6</v>
      </c>
      <c r="BX15" s="12">
        <v>3.931281204544561E-3</v>
      </c>
      <c r="BY15" s="6">
        <v>26510</v>
      </c>
      <c r="BZ15" s="12">
        <v>17.369710788746051</v>
      </c>
      <c r="CA15" s="6">
        <v>6</v>
      </c>
      <c r="CB15" s="12">
        <v>3.931281204544561E-3</v>
      </c>
      <c r="CD15" s="22"/>
    </row>
    <row r="16" spans="1:82" ht="37.5">
      <c r="A16" s="9" t="s">
        <v>49</v>
      </c>
      <c r="B16" s="5" t="s">
        <v>29</v>
      </c>
      <c r="C16" s="6">
        <v>1722.38</v>
      </c>
      <c r="D16" s="6">
        <v>0</v>
      </c>
      <c r="E16" s="7">
        <v>0</v>
      </c>
      <c r="F16" s="6">
        <v>0</v>
      </c>
      <c r="G16" s="7">
        <v>0</v>
      </c>
      <c r="H16" s="6">
        <v>0</v>
      </c>
      <c r="I16" s="7">
        <v>0</v>
      </c>
      <c r="J16" s="6">
        <v>0</v>
      </c>
      <c r="K16" s="7">
        <v>0</v>
      </c>
      <c r="L16" s="6">
        <v>1722.38</v>
      </c>
      <c r="M16" s="7">
        <v>1</v>
      </c>
      <c r="N16" s="6">
        <v>0</v>
      </c>
      <c r="O16" s="7">
        <v>0</v>
      </c>
      <c r="P16" s="6">
        <v>125.72199999999999</v>
      </c>
      <c r="Q16" s="6">
        <v>0</v>
      </c>
      <c r="R16" s="7">
        <v>0</v>
      </c>
      <c r="S16" s="6">
        <v>0</v>
      </c>
      <c r="T16" s="7">
        <v>0</v>
      </c>
      <c r="U16" s="6">
        <v>0</v>
      </c>
      <c r="V16" s="7">
        <v>0</v>
      </c>
      <c r="W16" s="6">
        <v>0</v>
      </c>
      <c r="X16" s="7">
        <v>0</v>
      </c>
      <c r="Y16" s="6">
        <v>125.72199999999999</v>
      </c>
      <c r="Z16" s="7">
        <v>1</v>
      </c>
      <c r="AA16" s="6">
        <v>0</v>
      </c>
      <c r="AB16" s="7">
        <v>0</v>
      </c>
      <c r="AC16" s="6">
        <v>146.36000000000001</v>
      </c>
      <c r="AD16" s="6">
        <v>0</v>
      </c>
      <c r="AE16" s="7">
        <v>0</v>
      </c>
      <c r="AF16" s="6">
        <v>0</v>
      </c>
      <c r="AG16" s="7">
        <v>0</v>
      </c>
      <c r="AH16" s="6">
        <v>0</v>
      </c>
      <c r="AI16" s="7">
        <v>0</v>
      </c>
      <c r="AJ16" s="6">
        <v>0.36</v>
      </c>
      <c r="AK16" s="7">
        <v>2.4596884394643341E-3</v>
      </c>
      <c r="AL16" s="6">
        <v>146</v>
      </c>
      <c r="AM16" s="7">
        <v>0.99754031156053558</v>
      </c>
      <c r="AN16" s="6">
        <v>0</v>
      </c>
      <c r="AO16" s="7">
        <v>0</v>
      </c>
      <c r="AP16" s="6">
        <v>31.445</v>
      </c>
      <c r="AQ16" s="6">
        <v>0</v>
      </c>
      <c r="AR16" s="7">
        <v>0</v>
      </c>
      <c r="AS16" s="6">
        <v>0</v>
      </c>
      <c r="AT16" s="7">
        <v>0</v>
      </c>
      <c r="AU16" s="6">
        <v>0</v>
      </c>
      <c r="AV16" s="7">
        <v>0</v>
      </c>
      <c r="AW16" s="6">
        <v>0</v>
      </c>
      <c r="AX16" s="7">
        <v>0</v>
      </c>
      <c r="AY16" s="6">
        <v>31.445</v>
      </c>
      <c r="AZ16" s="7">
        <v>1</v>
      </c>
      <c r="BA16" s="6">
        <v>0</v>
      </c>
      <c r="BB16" s="7">
        <v>0</v>
      </c>
      <c r="BC16" s="6">
        <v>54.985999999999997</v>
      </c>
      <c r="BD16" s="6">
        <v>0</v>
      </c>
      <c r="BE16" s="7">
        <v>0</v>
      </c>
      <c r="BF16" s="6">
        <v>0</v>
      </c>
      <c r="BG16" s="7">
        <v>0</v>
      </c>
      <c r="BH16" s="6">
        <v>0</v>
      </c>
      <c r="BI16" s="7">
        <v>0</v>
      </c>
      <c r="BJ16" s="6">
        <v>0</v>
      </c>
      <c r="BK16" s="7">
        <v>0</v>
      </c>
      <c r="BL16" s="6">
        <v>54.533999999999999</v>
      </c>
      <c r="BM16" s="7">
        <v>0.99177972574837236</v>
      </c>
      <c r="BN16" s="6">
        <v>0.45199999999999996</v>
      </c>
      <c r="BO16" s="7">
        <v>8.2202742516276871E-3</v>
      </c>
      <c r="BP16" s="6">
        <f t="shared" si="0"/>
        <v>0</v>
      </c>
      <c r="BQ16" s="6">
        <v>0</v>
      </c>
      <c r="BR16" s="19">
        <v>0</v>
      </c>
      <c r="BS16" s="6">
        <v>0</v>
      </c>
      <c r="BT16" s="19">
        <v>0</v>
      </c>
      <c r="BU16" s="6">
        <v>0</v>
      </c>
      <c r="BV16" s="12">
        <v>0</v>
      </c>
      <c r="BW16" s="6">
        <v>0</v>
      </c>
      <c r="BX16" s="12">
        <v>0</v>
      </c>
      <c r="BY16" s="6">
        <v>0</v>
      </c>
      <c r="BZ16" s="12">
        <v>0</v>
      </c>
      <c r="CA16" s="6">
        <v>0</v>
      </c>
      <c r="CB16" s="12">
        <v>0</v>
      </c>
      <c r="CD16" s="22"/>
    </row>
    <row r="17" spans="1:82" ht="37.5">
      <c r="A17" s="9" t="s">
        <v>30</v>
      </c>
      <c r="B17" s="5" t="s">
        <v>31</v>
      </c>
      <c r="C17" s="6">
        <v>1800.6975</v>
      </c>
      <c r="D17" s="6">
        <v>0</v>
      </c>
      <c r="E17" s="7">
        <v>0</v>
      </c>
      <c r="F17" s="6">
        <v>0</v>
      </c>
      <c r="G17" s="7">
        <v>0</v>
      </c>
      <c r="H17" s="6">
        <v>0</v>
      </c>
      <c r="I17" s="7">
        <v>0</v>
      </c>
      <c r="J17" s="6">
        <v>0</v>
      </c>
      <c r="K17" s="7">
        <v>0</v>
      </c>
      <c r="L17" s="6">
        <v>1800.6975</v>
      </c>
      <c r="M17" s="7">
        <v>1</v>
      </c>
      <c r="N17" s="6">
        <v>0</v>
      </c>
      <c r="O17" s="7">
        <v>0</v>
      </c>
      <c r="P17" s="6">
        <v>419.23950000000002</v>
      </c>
      <c r="Q17" s="6">
        <v>0</v>
      </c>
      <c r="R17" s="7">
        <v>0</v>
      </c>
      <c r="S17" s="6">
        <v>0</v>
      </c>
      <c r="T17" s="7">
        <v>0</v>
      </c>
      <c r="U17" s="6">
        <v>0</v>
      </c>
      <c r="V17" s="7">
        <v>0</v>
      </c>
      <c r="W17" s="6">
        <v>46.6</v>
      </c>
      <c r="X17" s="7">
        <v>0.11115364845154142</v>
      </c>
      <c r="Y17" s="6">
        <v>372.6395</v>
      </c>
      <c r="Z17" s="7">
        <v>0.88884635154845848</v>
      </c>
      <c r="AA17" s="6">
        <v>0</v>
      </c>
      <c r="AB17" s="7">
        <v>0</v>
      </c>
      <c r="AC17" s="6">
        <v>277.04730000000001</v>
      </c>
      <c r="AD17" s="6">
        <v>0</v>
      </c>
      <c r="AE17" s="7">
        <v>0</v>
      </c>
      <c r="AF17" s="6">
        <v>0</v>
      </c>
      <c r="AG17" s="7">
        <v>0</v>
      </c>
      <c r="AH17" s="6">
        <v>0</v>
      </c>
      <c r="AI17" s="7">
        <v>0</v>
      </c>
      <c r="AJ17" s="6">
        <v>0</v>
      </c>
      <c r="AK17" s="7">
        <v>0</v>
      </c>
      <c r="AL17" s="6">
        <v>277.04730000000001</v>
      </c>
      <c r="AM17" s="7">
        <v>1</v>
      </c>
      <c r="AN17" s="6">
        <v>0</v>
      </c>
      <c r="AO17" s="7">
        <v>0</v>
      </c>
      <c r="AP17" s="6">
        <v>197.64699999999999</v>
      </c>
      <c r="AQ17" s="6">
        <v>0</v>
      </c>
      <c r="AR17" s="7">
        <v>0</v>
      </c>
      <c r="AS17" s="6">
        <v>0</v>
      </c>
      <c r="AT17" s="7">
        <v>0</v>
      </c>
      <c r="AU17" s="6">
        <v>0</v>
      </c>
      <c r="AV17" s="7">
        <v>0</v>
      </c>
      <c r="AW17" s="6">
        <v>0</v>
      </c>
      <c r="AX17" s="7">
        <v>0</v>
      </c>
      <c r="AY17" s="6">
        <v>197.64699999999999</v>
      </c>
      <c r="AZ17" s="7">
        <v>1</v>
      </c>
      <c r="BA17" s="6">
        <v>0</v>
      </c>
      <c r="BB17" s="7">
        <v>0</v>
      </c>
      <c r="BC17" s="6">
        <v>164.375</v>
      </c>
      <c r="BD17" s="6">
        <v>0</v>
      </c>
      <c r="BE17" s="7">
        <v>0</v>
      </c>
      <c r="BF17" s="6">
        <v>0</v>
      </c>
      <c r="BG17" s="7">
        <v>0</v>
      </c>
      <c r="BH17" s="6">
        <v>0</v>
      </c>
      <c r="BI17" s="7">
        <v>0</v>
      </c>
      <c r="BJ17" s="6">
        <v>0</v>
      </c>
      <c r="BK17" s="7">
        <v>0</v>
      </c>
      <c r="BL17" s="6">
        <v>164.375</v>
      </c>
      <c r="BM17" s="7">
        <v>1</v>
      </c>
      <c r="BN17" s="6">
        <v>0</v>
      </c>
      <c r="BO17" s="7">
        <v>0</v>
      </c>
      <c r="BP17" s="6">
        <f t="shared" si="0"/>
        <v>128</v>
      </c>
      <c r="BQ17" s="6">
        <v>0</v>
      </c>
      <c r="BR17" s="19">
        <v>0</v>
      </c>
      <c r="BS17" s="6">
        <v>0</v>
      </c>
      <c r="BT17" s="19">
        <v>0</v>
      </c>
      <c r="BU17" s="6">
        <v>0</v>
      </c>
      <c r="BV17" s="12">
        <v>0</v>
      </c>
      <c r="BW17" s="6">
        <v>0</v>
      </c>
      <c r="BX17" s="12">
        <v>0</v>
      </c>
      <c r="BY17" s="6">
        <v>128</v>
      </c>
      <c r="BZ17" s="12">
        <v>8.3867332363617306E-2</v>
      </c>
      <c r="CA17" s="6">
        <v>0</v>
      </c>
      <c r="CB17" s="12">
        <v>0</v>
      </c>
      <c r="CD17" s="22"/>
    </row>
    <row r="18" spans="1:82" ht="37.5">
      <c r="A18" s="9" t="s">
        <v>32</v>
      </c>
      <c r="B18" s="5" t="s">
        <v>33</v>
      </c>
      <c r="C18" s="6">
        <v>21825.065449000002</v>
      </c>
      <c r="D18" s="6">
        <v>0</v>
      </c>
      <c r="E18" s="7">
        <v>0</v>
      </c>
      <c r="F18" s="6">
        <v>0</v>
      </c>
      <c r="G18" s="7">
        <v>0</v>
      </c>
      <c r="H18" s="6">
        <v>0</v>
      </c>
      <c r="I18" s="7">
        <v>0</v>
      </c>
      <c r="J18" s="6">
        <v>0</v>
      </c>
      <c r="K18" s="7">
        <v>0</v>
      </c>
      <c r="L18" s="6">
        <v>21809.165449</v>
      </c>
      <c r="M18" s="7">
        <v>0.99927147984792275</v>
      </c>
      <c r="N18" s="6">
        <v>15.9</v>
      </c>
      <c r="O18" s="7">
        <v>7.2852015207718513E-4</v>
      </c>
      <c r="P18" s="6">
        <v>13939.433919999999</v>
      </c>
      <c r="Q18" s="6">
        <v>0</v>
      </c>
      <c r="R18" s="7">
        <v>0</v>
      </c>
      <c r="S18" s="6">
        <v>0</v>
      </c>
      <c r="T18" s="7">
        <v>0</v>
      </c>
      <c r="U18" s="6">
        <v>0</v>
      </c>
      <c r="V18" s="7">
        <v>0</v>
      </c>
      <c r="W18" s="6">
        <v>145.1</v>
      </c>
      <c r="X18" s="7">
        <v>1.04093179703527E-2</v>
      </c>
      <c r="Y18" s="6">
        <v>13783.233850000001</v>
      </c>
      <c r="Z18" s="7">
        <v>0.98879437494402933</v>
      </c>
      <c r="AA18" s="6">
        <v>11.1</v>
      </c>
      <c r="AB18" s="7">
        <v>7.9630206389328035E-4</v>
      </c>
      <c r="AC18" s="6">
        <v>12684.280320000002</v>
      </c>
      <c r="AD18" s="6">
        <v>0</v>
      </c>
      <c r="AE18" s="7">
        <v>0</v>
      </c>
      <c r="AF18" s="6">
        <v>0</v>
      </c>
      <c r="AG18" s="7">
        <v>0</v>
      </c>
      <c r="AH18" s="6">
        <v>0</v>
      </c>
      <c r="AI18" s="7">
        <v>0</v>
      </c>
      <c r="AJ18" s="6">
        <v>0</v>
      </c>
      <c r="AK18" s="7">
        <v>0</v>
      </c>
      <c r="AL18" s="6">
        <v>12279.80552</v>
      </c>
      <c r="AM18" s="7">
        <v>0.96811212068829444</v>
      </c>
      <c r="AN18" s="6">
        <v>404.47480000000002</v>
      </c>
      <c r="AO18" s="7">
        <v>3.1887879311705399E-2</v>
      </c>
      <c r="AP18" s="6">
        <v>11730.865567000001</v>
      </c>
      <c r="AQ18" s="6">
        <v>0</v>
      </c>
      <c r="AR18" s="7">
        <v>0</v>
      </c>
      <c r="AS18" s="6">
        <v>0</v>
      </c>
      <c r="AT18" s="7">
        <v>0</v>
      </c>
      <c r="AU18" s="6">
        <v>537.6</v>
      </c>
      <c r="AV18" s="7">
        <v>4.5827820370929667E-2</v>
      </c>
      <c r="AW18" s="6">
        <v>0</v>
      </c>
      <c r="AX18" s="7">
        <v>0</v>
      </c>
      <c r="AY18" s="6">
        <v>11191.634567000001</v>
      </c>
      <c r="AZ18" s="7">
        <v>0.95403314470528877</v>
      </c>
      <c r="BA18" s="6">
        <v>1.631</v>
      </c>
      <c r="BB18" s="7">
        <v>1.390349237815965E-4</v>
      </c>
      <c r="BC18" s="6">
        <v>20927.243999999999</v>
      </c>
      <c r="BD18" s="6">
        <v>0</v>
      </c>
      <c r="BE18" s="7">
        <v>0</v>
      </c>
      <c r="BF18" s="6">
        <v>0</v>
      </c>
      <c r="BG18" s="7">
        <v>0</v>
      </c>
      <c r="BH18" s="6">
        <v>0</v>
      </c>
      <c r="BI18" s="7">
        <v>0</v>
      </c>
      <c r="BJ18" s="6">
        <v>0</v>
      </c>
      <c r="BK18" s="7">
        <v>0</v>
      </c>
      <c r="BL18" s="6">
        <v>20568.645</v>
      </c>
      <c r="BM18" s="7">
        <v>0.98286448994430431</v>
      </c>
      <c r="BN18" s="6">
        <v>358.59899999999999</v>
      </c>
      <c r="BO18" s="7">
        <v>1.7135510055695819E-2</v>
      </c>
      <c r="BP18" s="6">
        <f t="shared" si="0"/>
        <v>12860</v>
      </c>
      <c r="BQ18" s="6">
        <v>0</v>
      </c>
      <c r="BR18" s="19">
        <v>0</v>
      </c>
      <c r="BS18" s="6">
        <v>0</v>
      </c>
      <c r="BT18" s="19">
        <v>0</v>
      </c>
      <c r="BU18" s="6">
        <v>0</v>
      </c>
      <c r="BV18" s="12">
        <v>0</v>
      </c>
      <c r="BW18" s="6">
        <v>0</v>
      </c>
      <c r="BX18" s="12">
        <v>0</v>
      </c>
      <c r="BY18" s="6">
        <v>12860</v>
      </c>
      <c r="BZ18" s="12">
        <v>8.4260460484071764</v>
      </c>
      <c r="CA18" s="6">
        <v>0</v>
      </c>
      <c r="CB18" s="12">
        <v>0</v>
      </c>
      <c r="CD18" s="22"/>
    </row>
    <row r="19" spans="1:82" ht="37.5">
      <c r="A19" s="9" t="s">
        <v>34</v>
      </c>
      <c r="B19" s="5" t="s">
        <v>35</v>
      </c>
      <c r="C19" s="6">
        <v>12254.802811</v>
      </c>
      <c r="D19" s="6">
        <v>0</v>
      </c>
      <c r="E19" s="7">
        <v>0</v>
      </c>
      <c r="F19" s="6">
        <v>0</v>
      </c>
      <c r="G19" s="7">
        <v>0</v>
      </c>
      <c r="H19" s="6">
        <v>0</v>
      </c>
      <c r="I19" s="7">
        <v>0</v>
      </c>
      <c r="J19" s="6">
        <v>0</v>
      </c>
      <c r="K19" s="7">
        <v>0</v>
      </c>
      <c r="L19" s="6">
        <v>12245.082811</v>
      </c>
      <c r="M19" s="7">
        <v>0.99920684158285478</v>
      </c>
      <c r="N19" s="6">
        <v>9.7200000000000006</v>
      </c>
      <c r="O19" s="7">
        <v>7.9315841714525657E-4</v>
      </c>
      <c r="P19" s="6">
        <v>12198.473576</v>
      </c>
      <c r="Q19" s="6">
        <v>0</v>
      </c>
      <c r="R19" s="7">
        <v>0</v>
      </c>
      <c r="S19" s="6">
        <v>0</v>
      </c>
      <c r="T19" s="7">
        <v>0</v>
      </c>
      <c r="U19" s="6">
        <v>0</v>
      </c>
      <c r="V19" s="7">
        <v>0</v>
      </c>
      <c r="W19" s="6">
        <v>187.3</v>
      </c>
      <c r="X19" s="7">
        <v>1.5354380106090087E-2</v>
      </c>
      <c r="Y19" s="6">
        <v>11951.057575999999</v>
      </c>
      <c r="Z19" s="7">
        <v>0.97971746231538492</v>
      </c>
      <c r="AA19" s="6">
        <v>60.116</v>
      </c>
      <c r="AB19" s="7">
        <v>4.9281575785248884E-3</v>
      </c>
      <c r="AC19" s="6">
        <v>6833.9544699999997</v>
      </c>
      <c r="AD19" s="6">
        <v>0</v>
      </c>
      <c r="AE19" s="7">
        <v>0</v>
      </c>
      <c r="AF19" s="6">
        <v>0</v>
      </c>
      <c r="AG19" s="7">
        <v>0</v>
      </c>
      <c r="AH19" s="6">
        <v>1.294</v>
      </c>
      <c r="AI19" s="7">
        <v>1.8934864223641806E-4</v>
      </c>
      <c r="AJ19" s="6">
        <v>0</v>
      </c>
      <c r="AK19" s="7">
        <v>0</v>
      </c>
      <c r="AL19" s="6">
        <v>6789.6904700000005</v>
      </c>
      <c r="AM19" s="7">
        <v>0.99352293021641991</v>
      </c>
      <c r="AN19" s="6">
        <v>42.97</v>
      </c>
      <c r="AO19" s="7">
        <v>6.2877211413438052E-3</v>
      </c>
      <c r="AP19" s="6">
        <v>6355.4516590000003</v>
      </c>
      <c r="AQ19" s="6">
        <v>0</v>
      </c>
      <c r="AR19" s="7">
        <v>0</v>
      </c>
      <c r="AS19" s="6">
        <v>0</v>
      </c>
      <c r="AT19" s="7">
        <v>0</v>
      </c>
      <c r="AU19" s="6">
        <v>46.82</v>
      </c>
      <c r="AV19" s="7">
        <v>7.3669036462102365E-3</v>
      </c>
      <c r="AW19" s="6">
        <v>0</v>
      </c>
      <c r="AX19" s="7">
        <v>0</v>
      </c>
      <c r="AY19" s="6">
        <v>6308.6316590000006</v>
      </c>
      <c r="AZ19" s="7">
        <v>0.99263309635378982</v>
      </c>
      <c r="BA19" s="6">
        <v>0</v>
      </c>
      <c r="BB19" s="7">
        <v>0</v>
      </c>
      <c r="BC19" s="6">
        <v>8300.8379999999997</v>
      </c>
      <c r="BD19" s="6">
        <v>0</v>
      </c>
      <c r="BE19" s="7">
        <v>0</v>
      </c>
      <c r="BF19" s="6">
        <v>0</v>
      </c>
      <c r="BG19" s="7">
        <v>0</v>
      </c>
      <c r="BH19" s="6">
        <v>0</v>
      </c>
      <c r="BI19" s="7">
        <v>0</v>
      </c>
      <c r="BJ19" s="6">
        <v>0</v>
      </c>
      <c r="BK19" s="7">
        <v>0</v>
      </c>
      <c r="BL19" s="6">
        <v>8007.26</v>
      </c>
      <c r="BM19" s="7">
        <v>0.96463272744269923</v>
      </c>
      <c r="BN19" s="6">
        <v>293.57799999999997</v>
      </c>
      <c r="BO19" s="7">
        <v>3.5367272557300843E-2</v>
      </c>
      <c r="BP19" s="6">
        <f t="shared" si="0"/>
        <v>7739</v>
      </c>
      <c r="BQ19" s="6">
        <v>3</v>
      </c>
      <c r="BR19" s="19">
        <v>1.9656406022722805E-3</v>
      </c>
      <c r="BS19" s="6">
        <v>6</v>
      </c>
      <c r="BT19" s="19">
        <v>3.931281204544561E-3</v>
      </c>
      <c r="BU19" s="6">
        <v>0</v>
      </c>
      <c r="BV19" s="12">
        <v>0</v>
      </c>
      <c r="BW19" s="6">
        <v>0</v>
      </c>
      <c r="BX19" s="12">
        <v>0</v>
      </c>
      <c r="BY19" s="6">
        <v>7722</v>
      </c>
      <c r="BZ19" s="12">
        <v>5.0595589102488505</v>
      </c>
      <c r="CA19" s="6">
        <v>8</v>
      </c>
      <c r="CB19" s="12">
        <v>5.2417082727260816E-3</v>
      </c>
      <c r="CD19" s="22"/>
    </row>
    <row r="20" spans="1:82" ht="37.5">
      <c r="A20" s="9" t="s">
        <v>36</v>
      </c>
      <c r="B20" s="5" t="s">
        <v>37</v>
      </c>
      <c r="C20" s="6">
        <v>5837.366</v>
      </c>
      <c r="D20" s="6">
        <v>0</v>
      </c>
      <c r="E20" s="7">
        <v>0</v>
      </c>
      <c r="F20" s="6">
        <v>0</v>
      </c>
      <c r="G20" s="7">
        <v>0</v>
      </c>
      <c r="H20" s="6">
        <v>0</v>
      </c>
      <c r="I20" s="7">
        <v>0</v>
      </c>
      <c r="J20" s="6">
        <v>0</v>
      </c>
      <c r="K20" s="7">
        <v>0</v>
      </c>
      <c r="L20" s="6">
        <v>5837.366</v>
      </c>
      <c r="M20" s="7">
        <v>1</v>
      </c>
      <c r="N20" s="6">
        <v>0</v>
      </c>
      <c r="O20" s="7">
        <v>0</v>
      </c>
      <c r="P20" s="6">
        <v>3318.7705000000001</v>
      </c>
      <c r="Q20" s="6">
        <v>0</v>
      </c>
      <c r="R20" s="7">
        <v>0</v>
      </c>
      <c r="S20" s="6">
        <v>0</v>
      </c>
      <c r="T20" s="7">
        <v>0</v>
      </c>
      <c r="U20" s="6">
        <v>0</v>
      </c>
      <c r="V20" s="7">
        <v>0</v>
      </c>
      <c r="W20" s="6">
        <v>310.10000000000002</v>
      </c>
      <c r="X20" s="7">
        <v>9.343821755677291E-2</v>
      </c>
      <c r="Y20" s="6">
        <v>2993.4605000000001</v>
      </c>
      <c r="Z20" s="7">
        <v>0.90197875990521192</v>
      </c>
      <c r="AA20" s="6">
        <v>15.21</v>
      </c>
      <c r="AB20" s="7">
        <v>4.5830225380152079E-3</v>
      </c>
      <c r="AC20" s="6">
        <v>2349.8440000000001</v>
      </c>
      <c r="AD20" s="6">
        <v>0</v>
      </c>
      <c r="AE20" s="7">
        <v>0</v>
      </c>
      <c r="AF20" s="6">
        <v>0</v>
      </c>
      <c r="AG20" s="7">
        <v>0</v>
      </c>
      <c r="AH20" s="6">
        <v>0</v>
      </c>
      <c r="AI20" s="7">
        <v>0</v>
      </c>
      <c r="AJ20" s="6">
        <v>0</v>
      </c>
      <c r="AK20" s="7">
        <v>0</v>
      </c>
      <c r="AL20" s="6">
        <v>1719.2560000000001</v>
      </c>
      <c r="AM20" s="7">
        <v>0.73164686677073032</v>
      </c>
      <c r="AN20" s="6">
        <v>630.58799999999997</v>
      </c>
      <c r="AO20" s="7">
        <v>0.26835313322926968</v>
      </c>
      <c r="AP20" s="6">
        <v>2671.64138</v>
      </c>
      <c r="AQ20" s="6">
        <v>0</v>
      </c>
      <c r="AR20" s="7">
        <v>0</v>
      </c>
      <c r="AS20" s="6">
        <v>0</v>
      </c>
      <c r="AT20" s="7">
        <v>0</v>
      </c>
      <c r="AU20" s="6">
        <v>815.62</v>
      </c>
      <c r="AV20" s="7">
        <v>0.30528797993089923</v>
      </c>
      <c r="AW20" s="6">
        <v>0</v>
      </c>
      <c r="AX20" s="7">
        <v>0</v>
      </c>
      <c r="AY20" s="6">
        <v>1856.0213800000001</v>
      </c>
      <c r="AZ20" s="7">
        <v>0.69471202006910082</v>
      </c>
      <c r="BA20" s="6">
        <v>0</v>
      </c>
      <c r="BB20" s="7">
        <v>0</v>
      </c>
      <c r="BC20" s="6">
        <v>2946.21</v>
      </c>
      <c r="BD20" s="6">
        <v>0</v>
      </c>
      <c r="BE20" s="7">
        <v>0</v>
      </c>
      <c r="BF20" s="6">
        <v>0</v>
      </c>
      <c r="BG20" s="7">
        <v>0</v>
      </c>
      <c r="BH20" s="6">
        <v>0</v>
      </c>
      <c r="BI20" s="7">
        <v>0</v>
      </c>
      <c r="BJ20" s="6">
        <v>0</v>
      </c>
      <c r="BK20" s="7">
        <v>0</v>
      </c>
      <c r="BL20" s="6">
        <v>2946.21</v>
      </c>
      <c r="BM20" s="7">
        <v>1</v>
      </c>
      <c r="BN20" s="6">
        <v>0</v>
      </c>
      <c r="BO20" s="7">
        <v>0</v>
      </c>
      <c r="BP20" s="6">
        <f t="shared" si="0"/>
        <v>1066</v>
      </c>
      <c r="BQ20" s="6">
        <v>0</v>
      </c>
      <c r="BR20" s="19">
        <v>0</v>
      </c>
      <c r="BS20" s="6">
        <v>0</v>
      </c>
      <c r="BT20" s="19">
        <v>0</v>
      </c>
      <c r="BU20" s="6">
        <v>0</v>
      </c>
      <c r="BV20" s="12">
        <v>0</v>
      </c>
      <c r="BW20" s="6">
        <v>0</v>
      </c>
      <c r="BX20" s="12">
        <v>0</v>
      </c>
      <c r="BY20" s="6">
        <v>1066</v>
      </c>
      <c r="BZ20" s="12">
        <v>0.69845762734075034</v>
      </c>
      <c r="CA20" s="6">
        <v>0</v>
      </c>
      <c r="CB20" s="12">
        <v>0</v>
      </c>
      <c r="CD20" s="22"/>
    </row>
    <row r="21" spans="1:82" ht="18.75">
      <c r="A21" s="9" t="s">
        <v>38</v>
      </c>
      <c r="B21" s="5" t="s">
        <v>39</v>
      </c>
      <c r="C21" s="6">
        <v>13350.38</v>
      </c>
      <c r="D21" s="6">
        <v>0</v>
      </c>
      <c r="E21" s="7">
        <v>0</v>
      </c>
      <c r="F21" s="6">
        <v>0</v>
      </c>
      <c r="G21" s="7">
        <v>0</v>
      </c>
      <c r="H21" s="6">
        <v>0</v>
      </c>
      <c r="I21" s="7">
        <v>0</v>
      </c>
      <c r="J21" s="6">
        <v>0</v>
      </c>
      <c r="K21" s="7">
        <v>0</v>
      </c>
      <c r="L21" s="6">
        <v>13350.38</v>
      </c>
      <c r="M21" s="7">
        <v>1</v>
      </c>
      <c r="N21" s="6">
        <v>0</v>
      </c>
      <c r="O21" s="7">
        <v>0</v>
      </c>
      <c r="P21" s="6">
        <v>14686.6</v>
      </c>
      <c r="Q21" s="6">
        <v>0</v>
      </c>
      <c r="R21" s="7">
        <v>0</v>
      </c>
      <c r="S21" s="6">
        <v>0</v>
      </c>
      <c r="T21" s="7">
        <v>0</v>
      </c>
      <c r="U21" s="6">
        <v>936.17</v>
      </c>
      <c r="V21" s="7">
        <v>6.3743140005174781E-2</v>
      </c>
      <c r="W21" s="6">
        <v>288.5</v>
      </c>
      <c r="X21" s="7">
        <v>1.9643756894039466E-2</v>
      </c>
      <c r="Y21" s="6">
        <v>13461.93</v>
      </c>
      <c r="Z21" s="7">
        <v>0.9166131031007857</v>
      </c>
      <c r="AA21" s="6">
        <v>0</v>
      </c>
      <c r="AB21" s="7">
        <v>0</v>
      </c>
      <c r="AC21" s="6">
        <v>15607.885</v>
      </c>
      <c r="AD21" s="6">
        <v>0</v>
      </c>
      <c r="AE21" s="7">
        <v>0</v>
      </c>
      <c r="AF21" s="6">
        <v>0</v>
      </c>
      <c r="AG21" s="7">
        <v>0</v>
      </c>
      <c r="AH21" s="6">
        <v>0</v>
      </c>
      <c r="AI21" s="7">
        <v>0</v>
      </c>
      <c r="AJ21" s="6">
        <v>546.4</v>
      </c>
      <c r="AK21" s="7">
        <v>3.500794630406362E-2</v>
      </c>
      <c r="AL21" s="6">
        <v>13361.484999999999</v>
      </c>
      <c r="AM21" s="7">
        <v>0.85607274784507947</v>
      </c>
      <c r="AN21" s="6">
        <v>1700</v>
      </c>
      <c r="AO21" s="7">
        <v>0.1089193058508568</v>
      </c>
      <c r="AP21" s="6">
        <v>5464.2</v>
      </c>
      <c r="AQ21" s="6">
        <v>0</v>
      </c>
      <c r="AR21" s="7">
        <v>0</v>
      </c>
      <c r="AS21" s="6">
        <v>3584.77</v>
      </c>
      <c r="AT21" s="7">
        <v>0.65604663079682302</v>
      </c>
      <c r="AU21" s="6">
        <v>0</v>
      </c>
      <c r="AV21" s="7">
        <v>0</v>
      </c>
      <c r="AW21" s="6">
        <v>0</v>
      </c>
      <c r="AX21" s="7">
        <v>0</v>
      </c>
      <c r="AY21" s="6">
        <v>1879.43</v>
      </c>
      <c r="AZ21" s="7">
        <v>0.34395336920317704</v>
      </c>
      <c r="BA21" s="6">
        <v>0</v>
      </c>
      <c r="BB21" s="7">
        <v>0</v>
      </c>
      <c r="BC21" s="6">
        <v>14778.957</v>
      </c>
      <c r="BD21" s="6">
        <v>0</v>
      </c>
      <c r="BE21" s="7">
        <v>0</v>
      </c>
      <c r="BF21" s="6">
        <v>9400.39</v>
      </c>
      <c r="BG21" s="7">
        <v>0.63606586039867352</v>
      </c>
      <c r="BH21" s="6">
        <v>0</v>
      </c>
      <c r="BI21" s="7">
        <v>0</v>
      </c>
      <c r="BJ21" s="6">
        <v>0</v>
      </c>
      <c r="BK21" s="7">
        <v>0</v>
      </c>
      <c r="BL21" s="6">
        <v>5378.567</v>
      </c>
      <c r="BM21" s="7">
        <v>0.36393413960132637</v>
      </c>
      <c r="BN21" s="6">
        <v>0</v>
      </c>
      <c r="BO21" s="7">
        <v>0</v>
      </c>
      <c r="BP21" s="6">
        <f t="shared" si="0"/>
        <v>6687</v>
      </c>
      <c r="BQ21" s="6">
        <v>0</v>
      </c>
      <c r="BR21" s="19">
        <v>0</v>
      </c>
      <c r="BS21" s="6">
        <v>0</v>
      </c>
      <c r="BT21" s="19">
        <v>0</v>
      </c>
      <c r="BU21" s="6">
        <v>0</v>
      </c>
      <c r="BV21" s="12">
        <v>0</v>
      </c>
      <c r="BW21" s="6">
        <v>0</v>
      </c>
      <c r="BX21" s="12">
        <v>0</v>
      </c>
      <c r="BY21" s="6">
        <v>6687</v>
      </c>
      <c r="BZ21" s="12">
        <v>4.3814129024649136</v>
      </c>
      <c r="CA21" s="6">
        <v>0</v>
      </c>
      <c r="CB21" s="12">
        <v>0</v>
      </c>
      <c r="CD21" s="22"/>
    </row>
    <row r="22" spans="1:82" ht="18.75">
      <c r="A22" s="9" t="s">
        <v>52</v>
      </c>
      <c r="B22" s="5" t="s">
        <v>40</v>
      </c>
      <c r="C22" s="6">
        <v>1</v>
      </c>
      <c r="D22" s="6">
        <v>0</v>
      </c>
      <c r="E22" s="7">
        <v>0</v>
      </c>
      <c r="F22" s="6">
        <v>0</v>
      </c>
      <c r="G22" s="7">
        <v>0</v>
      </c>
      <c r="H22" s="6">
        <v>0</v>
      </c>
      <c r="I22" s="7">
        <v>0</v>
      </c>
      <c r="J22" s="6">
        <v>0</v>
      </c>
      <c r="K22" s="7">
        <v>0</v>
      </c>
      <c r="L22" s="6">
        <v>1</v>
      </c>
      <c r="M22" s="7">
        <v>1</v>
      </c>
      <c r="N22" s="6">
        <v>0</v>
      </c>
      <c r="O22" s="7">
        <v>0</v>
      </c>
      <c r="P22" s="6">
        <v>423.63900000000001</v>
      </c>
      <c r="Q22" s="6">
        <v>0</v>
      </c>
      <c r="R22" s="7">
        <v>0</v>
      </c>
      <c r="S22" s="6">
        <v>0</v>
      </c>
      <c r="T22" s="7">
        <v>0</v>
      </c>
      <c r="U22" s="6">
        <v>0</v>
      </c>
      <c r="V22" s="7">
        <v>0</v>
      </c>
      <c r="W22" s="6">
        <v>0</v>
      </c>
      <c r="X22" s="7">
        <v>0</v>
      </c>
      <c r="Y22" s="6">
        <v>423.63900000000001</v>
      </c>
      <c r="Z22" s="7">
        <v>1</v>
      </c>
      <c r="AA22" s="6">
        <v>0</v>
      </c>
      <c r="AB22" s="7">
        <v>0</v>
      </c>
      <c r="AC22" s="6">
        <v>19.57</v>
      </c>
      <c r="AD22" s="6">
        <v>0</v>
      </c>
      <c r="AE22" s="7">
        <v>0</v>
      </c>
      <c r="AF22" s="6">
        <v>0</v>
      </c>
      <c r="AG22" s="7">
        <v>0</v>
      </c>
      <c r="AH22" s="6">
        <v>0</v>
      </c>
      <c r="AI22" s="7">
        <v>0</v>
      </c>
      <c r="AJ22" s="6">
        <v>0</v>
      </c>
      <c r="AK22" s="7">
        <v>0</v>
      </c>
      <c r="AL22" s="6">
        <v>19.57</v>
      </c>
      <c r="AM22" s="7">
        <v>1</v>
      </c>
      <c r="AN22" s="6">
        <v>0</v>
      </c>
      <c r="AO22" s="7">
        <v>0</v>
      </c>
      <c r="AP22" s="6">
        <v>1197.3999999999999</v>
      </c>
      <c r="AQ22" s="6">
        <v>0</v>
      </c>
      <c r="AR22" s="7">
        <v>0</v>
      </c>
      <c r="AS22" s="6">
        <v>0</v>
      </c>
      <c r="AT22" s="7">
        <v>0</v>
      </c>
      <c r="AU22" s="6">
        <v>0</v>
      </c>
      <c r="AV22" s="7">
        <v>0</v>
      </c>
      <c r="AW22" s="6">
        <v>0</v>
      </c>
      <c r="AX22" s="7">
        <v>0</v>
      </c>
      <c r="AY22" s="6">
        <v>1197.4000000000001</v>
      </c>
      <c r="AZ22" s="7">
        <v>1.0000000000000002</v>
      </c>
      <c r="BA22" s="6">
        <v>0</v>
      </c>
      <c r="BB22" s="7">
        <v>0</v>
      </c>
      <c r="BC22" s="6">
        <v>6288.28</v>
      </c>
      <c r="BD22" s="6">
        <v>0</v>
      </c>
      <c r="BE22" s="7">
        <v>0</v>
      </c>
      <c r="BF22" s="6">
        <v>0</v>
      </c>
      <c r="BG22" s="7">
        <v>0</v>
      </c>
      <c r="BH22" s="6">
        <v>0</v>
      </c>
      <c r="BI22" s="7">
        <v>0</v>
      </c>
      <c r="BJ22" s="6">
        <v>0</v>
      </c>
      <c r="BK22" s="7">
        <v>0</v>
      </c>
      <c r="BL22" s="6">
        <v>6288.28</v>
      </c>
      <c r="BM22" s="7">
        <v>1</v>
      </c>
      <c r="BN22" s="6">
        <v>0</v>
      </c>
      <c r="BO22" s="7">
        <v>0</v>
      </c>
      <c r="BP22" s="6">
        <f t="shared" si="0"/>
        <v>0</v>
      </c>
      <c r="BQ22" s="6">
        <v>0</v>
      </c>
      <c r="BR22" s="19">
        <v>0</v>
      </c>
      <c r="BS22" s="6">
        <v>0</v>
      </c>
      <c r="BT22" s="19">
        <v>0</v>
      </c>
      <c r="BU22" s="6">
        <v>0</v>
      </c>
      <c r="BV22" s="12">
        <v>0</v>
      </c>
      <c r="BW22" s="6">
        <v>0</v>
      </c>
      <c r="BX22" s="12">
        <v>0</v>
      </c>
      <c r="BY22" s="6">
        <v>0</v>
      </c>
      <c r="BZ22" s="12">
        <v>0</v>
      </c>
      <c r="CA22" s="6">
        <v>0</v>
      </c>
      <c r="CB22" s="12">
        <v>0</v>
      </c>
      <c r="CD22" s="22"/>
    </row>
    <row r="23" spans="1:82" ht="18.75">
      <c r="A23" s="9" t="s">
        <v>41</v>
      </c>
      <c r="B23" s="5" t="s">
        <v>42</v>
      </c>
      <c r="C23" s="6">
        <v>979.3</v>
      </c>
      <c r="D23" s="6">
        <v>0</v>
      </c>
      <c r="E23" s="7">
        <v>0</v>
      </c>
      <c r="F23" s="6">
        <v>0</v>
      </c>
      <c r="G23" s="7">
        <v>0</v>
      </c>
      <c r="H23" s="6">
        <v>0</v>
      </c>
      <c r="I23" s="7">
        <v>0</v>
      </c>
      <c r="J23" s="6">
        <v>0</v>
      </c>
      <c r="K23" s="7">
        <v>0</v>
      </c>
      <c r="L23" s="6">
        <v>979.3</v>
      </c>
      <c r="M23" s="7">
        <v>1</v>
      </c>
      <c r="N23" s="6">
        <v>0</v>
      </c>
      <c r="O23" s="7">
        <v>0</v>
      </c>
      <c r="P23" s="6">
        <v>580.72</v>
      </c>
      <c r="Q23" s="6">
        <v>0</v>
      </c>
      <c r="R23" s="7">
        <v>0</v>
      </c>
      <c r="S23" s="6">
        <v>0</v>
      </c>
      <c r="T23" s="7">
        <v>0</v>
      </c>
      <c r="U23" s="6">
        <v>0</v>
      </c>
      <c r="V23" s="7">
        <v>0</v>
      </c>
      <c r="W23" s="6">
        <v>0</v>
      </c>
      <c r="X23" s="7">
        <v>0</v>
      </c>
      <c r="Y23" s="6">
        <v>568.82000000000005</v>
      </c>
      <c r="Z23" s="7">
        <v>0.97950819672131151</v>
      </c>
      <c r="AA23" s="6">
        <v>11.9</v>
      </c>
      <c r="AB23" s="7">
        <v>2.0491803278688523E-2</v>
      </c>
      <c r="AC23" s="6">
        <v>290.03999999999996</v>
      </c>
      <c r="AD23" s="6">
        <v>0</v>
      </c>
      <c r="AE23" s="7">
        <v>0</v>
      </c>
      <c r="AF23" s="6">
        <v>0</v>
      </c>
      <c r="AG23" s="7">
        <v>0</v>
      </c>
      <c r="AH23" s="6">
        <v>0</v>
      </c>
      <c r="AI23" s="7">
        <v>0</v>
      </c>
      <c r="AJ23" s="6">
        <v>0</v>
      </c>
      <c r="AK23" s="7">
        <v>0</v>
      </c>
      <c r="AL23" s="6">
        <v>87.9</v>
      </c>
      <c r="AM23" s="7">
        <v>0.30306164666942498</v>
      </c>
      <c r="AN23" s="6">
        <v>202.14</v>
      </c>
      <c r="AO23" s="7">
        <v>0.69693835333057519</v>
      </c>
      <c r="AP23" s="6">
        <v>530.86</v>
      </c>
      <c r="AQ23" s="6">
        <v>0</v>
      </c>
      <c r="AR23" s="7">
        <v>0</v>
      </c>
      <c r="AS23" s="6">
        <v>0</v>
      </c>
      <c r="AT23" s="7">
        <v>0</v>
      </c>
      <c r="AU23" s="6">
        <v>0</v>
      </c>
      <c r="AV23" s="7">
        <v>0</v>
      </c>
      <c r="AW23" s="6">
        <v>0</v>
      </c>
      <c r="AX23" s="7">
        <v>0</v>
      </c>
      <c r="AY23" s="6">
        <v>530.86</v>
      </c>
      <c r="AZ23" s="7">
        <v>1</v>
      </c>
      <c r="BA23" s="6">
        <v>0</v>
      </c>
      <c r="BB23" s="7">
        <v>0</v>
      </c>
      <c r="BC23" s="6">
        <v>485.55799999999999</v>
      </c>
      <c r="BD23" s="6">
        <v>0</v>
      </c>
      <c r="BE23" s="7">
        <v>0</v>
      </c>
      <c r="BF23" s="6">
        <v>0</v>
      </c>
      <c r="BG23" s="7">
        <v>0</v>
      </c>
      <c r="BH23" s="6">
        <v>0</v>
      </c>
      <c r="BI23" s="7">
        <v>0</v>
      </c>
      <c r="BJ23" s="6">
        <v>0</v>
      </c>
      <c r="BK23" s="7">
        <v>0</v>
      </c>
      <c r="BL23" s="6">
        <v>485.55799999999999</v>
      </c>
      <c r="BM23" s="7">
        <v>1</v>
      </c>
      <c r="BN23" s="6">
        <v>0</v>
      </c>
      <c r="BO23" s="7">
        <v>0</v>
      </c>
      <c r="BP23" s="6">
        <f t="shared" si="0"/>
        <v>2520</v>
      </c>
      <c r="BQ23" s="6">
        <v>0</v>
      </c>
      <c r="BR23" s="19">
        <v>0</v>
      </c>
      <c r="BS23" s="6">
        <v>0</v>
      </c>
      <c r="BT23" s="19">
        <v>0</v>
      </c>
      <c r="BU23" s="6">
        <v>0</v>
      </c>
      <c r="BV23" s="12">
        <v>0</v>
      </c>
      <c r="BW23" s="6">
        <v>0</v>
      </c>
      <c r="BX23" s="12">
        <v>0</v>
      </c>
      <c r="BY23" s="6">
        <v>2520</v>
      </c>
      <c r="BZ23" s="12">
        <v>1.6511381059087156</v>
      </c>
      <c r="CA23" s="6">
        <v>0</v>
      </c>
      <c r="CB23" s="12">
        <v>0</v>
      </c>
      <c r="CD23" s="22"/>
    </row>
    <row r="24" spans="1:82" ht="37.5">
      <c r="A24" s="9" t="s">
        <v>43</v>
      </c>
      <c r="B24" s="5" t="s">
        <v>44</v>
      </c>
      <c r="C24" s="6">
        <v>1696.2681</v>
      </c>
      <c r="D24" s="6">
        <v>0</v>
      </c>
      <c r="E24" s="7">
        <v>0</v>
      </c>
      <c r="F24" s="6">
        <v>0</v>
      </c>
      <c r="G24" s="7">
        <v>0</v>
      </c>
      <c r="H24" s="6">
        <v>364.86500000000001</v>
      </c>
      <c r="I24" s="7">
        <v>0.21509866276445333</v>
      </c>
      <c r="J24" s="6">
        <v>12.266</v>
      </c>
      <c r="K24" s="7">
        <v>7.2311682333706566E-3</v>
      </c>
      <c r="L24" s="6">
        <v>1318.5371</v>
      </c>
      <c r="M24" s="7">
        <v>0.77731645133219207</v>
      </c>
      <c r="N24" s="6">
        <v>0.6</v>
      </c>
      <c r="O24" s="7">
        <v>3.537176699838899E-4</v>
      </c>
      <c r="P24" s="6">
        <v>1963.2751499999999</v>
      </c>
      <c r="Q24" s="6">
        <v>0</v>
      </c>
      <c r="R24" s="7">
        <v>0</v>
      </c>
      <c r="S24" s="6">
        <v>0</v>
      </c>
      <c r="T24" s="7">
        <v>0</v>
      </c>
      <c r="U24" s="6">
        <v>366.99600000000004</v>
      </c>
      <c r="V24" s="7">
        <v>0.18693049723570335</v>
      </c>
      <c r="W24" s="6">
        <v>0</v>
      </c>
      <c r="X24" s="7">
        <v>0</v>
      </c>
      <c r="Y24" s="6">
        <v>1595.0201500000001</v>
      </c>
      <c r="Z24" s="7">
        <v>0.81242822739339415</v>
      </c>
      <c r="AA24" s="6">
        <v>1.2589999999999999</v>
      </c>
      <c r="AB24" s="7">
        <v>6.4127537090254518E-4</v>
      </c>
      <c r="AC24" s="6">
        <v>3412.8017</v>
      </c>
      <c r="AD24" s="6">
        <v>0</v>
      </c>
      <c r="AE24" s="7">
        <v>0</v>
      </c>
      <c r="AF24" s="6">
        <v>0</v>
      </c>
      <c r="AG24" s="7">
        <v>0</v>
      </c>
      <c r="AH24" s="6">
        <v>415.88499999999999</v>
      </c>
      <c r="AI24" s="7">
        <v>0.12186028857170342</v>
      </c>
      <c r="AJ24" s="6">
        <v>0</v>
      </c>
      <c r="AK24" s="7">
        <v>0</v>
      </c>
      <c r="AL24" s="6">
        <v>2971.7156999999997</v>
      </c>
      <c r="AM24" s="7">
        <v>0.87075545584731739</v>
      </c>
      <c r="AN24" s="6">
        <v>25.201000000000001</v>
      </c>
      <c r="AO24" s="7">
        <v>7.3842555809791122E-3</v>
      </c>
      <c r="AP24" s="6">
        <v>2838.8425139999999</v>
      </c>
      <c r="AQ24" s="6">
        <v>9.6</v>
      </c>
      <c r="AR24" s="7">
        <v>3.3816599380405081E-3</v>
      </c>
      <c r="AS24" s="6">
        <v>0</v>
      </c>
      <c r="AT24" s="7">
        <v>0</v>
      </c>
      <c r="AU24" s="6">
        <v>254.04600000000002</v>
      </c>
      <c r="AV24" s="7">
        <v>8.9489289647858225E-2</v>
      </c>
      <c r="AW24" s="6">
        <v>0</v>
      </c>
      <c r="AX24" s="7">
        <v>0</v>
      </c>
      <c r="AY24" s="6">
        <v>2407.1135139999997</v>
      </c>
      <c r="AZ24" s="7">
        <v>0.84792076423017793</v>
      </c>
      <c r="BA24" s="6">
        <v>168.083</v>
      </c>
      <c r="BB24" s="7">
        <v>5.9208286183923202E-2</v>
      </c>
      <c r="BC24" s="6">
        <v>4863.9789999999994</v>
      </c>
      <c r="BD24" s="6">
        <v>1.1000000000000001</v>
      </c>
      <c r="BE24" s="7">
        <v>2.2615229218711681E-4</v>
      </c>
      <c r="BF24" s="6">
        <v>30</v>
      </c>
      <c r="BG24" s="7">
        <v>6.1677897869213674E-3</v>
      </c>
      <c r="BH24" s="6">
        <v>350.89300000000003</v>
      </c>
      <c r="BI24" s="7">
        <v>7.2141142056739979E-2</v>
      </c>
      <c r="BJ24" s="6">
        <v>0</v>
      </c>
      <c r="BK24" s="7">
        <v>0</v>
      </c>
      <c r="BL24" s="6">
        <v>4479.8860000000004</v>
      </c>
      <c r="BM24" s="7">
        <v>0.92103317057906731</v>
      </c>
      <c r="BN24" s="6">
        <v>2.1</v>
      </c>
      <c r="BO24" s="7">
        <v>4.317452850844957E-4</v>
      </c>
      <c r="BP24" s="6">
        <f t="shared" si="0"/>
        <v>715</v>
      </c>
      <c r="BQ24" s="6">
        <v>68</v>
      </c>
      <c r="BR24" s="19">
        <v>4.4554520318171691E-2</v>
      </c>
      <c r="BS24" s="6">
        <v>361</v>
      </c>
      <c r="BT24" s="19">
        <v>0.23653208580676444</v>
      </c>
      <c r="BU24" s="6">
        <v>0</v>
      </c>
      <c r="BV24" s="12">
        <v>0</v>
      </c>
      <c r="BW24" s="6">
        <v>0</v>
      </c>
      <c r="BX24" s="12">
        <v>0</v>
      </c>
      <c r="BY24" s="6">
        <v>286</v>
      </c>
      <c r="BZ24" s="12">
        <v>0.18739107074995742</v>
      </c>
      <c r="CA24" s="6">
        <v>0</v>
      </c>
      <c r="CB24" s="12">
        <v>0</v>
      </c>
      <c r="CD24" s="22"/>
    </row>
    <row r="25" spans="1:82" ht="17.25" customHeight="1">
      <c r="A25" s="9" t="s">
        <v>53</v>
      </c>
      <c r="B25" s="5" t="s">
        <v>45</v>
      </c>
      <c r="C25" s="6">
        <v>1.84</v>
      </c>
      <c r="D25" s="6">
        <v>0</v>
      </c>
      <c r="E25" s="7">
        <v>0</v>
      </c>
      <c r="F25" s="6">
        <v>0</v>
      </c>
      <c r="G25" s="7">
        <v>0</v>
      </c>
      <c r="H25" s="6">
        <v>0</v>
      </c>
      <c r="I25" s="7">
        <v>0</v>
      </c>
      <c r="J25" s="6">
        <v>0</v>
      </c>
      <c r="K25" s="7">
        <v>0</v>
      </c>
      <c r="L25" s="6">
        <v>1.84</v>
      </c>
      <c r="M25" s="7">
        <v>1</v>
      </c>
      <c r="N25" s="6">
        <v>0</v>
      </c>
      <c r="O25" s="7">
        <v>0</v>
      </c>
      <c r="P25" s="6">
        <v>0.8</v>
      </c>
      <c r="Q25" s="6">
        <v>0</v>
      </c>
      <c r="R25" s="7">
        <v>0</v>
      </c>
      <c r="S25" s="6">
        <v>0</v>
      </c>
      <c r="T25" s="7">
        <v>0</v>
      </c>
      <c r="U25" s="6">
        <v>0</v>
      </c>
      <c r="V25" s="7">
        <v>0</v>
      </c>
      <c r="W25" s="6">
        <v>0</v>
      </c>
      <c r="X25" s="7">
        <v>0</v>
      </c>
      <c r="Y25" s="6">
        <v>0.8</v>
      </c>
      <c r="Z25" s="7">
        <v>1</v>
      </c>
      <c r="AA25" s="6">
        <v>0</v>
      </c>
      <c r="AB25" s="7">
        <v>0</v>
      </c>
      <c r="AC25" s="6">
        <v>0.01</v>
      </c>
      <c r="AD25" s="6">
        <v>0</v>
      </c>
      <c r="AE25" s="7">
        <v>0</v>
      </c>
      <c r="AF25" s="6">
        <v>0</v>
      </c>
      <c r="AG25" s="7">
        <v>0</v>
      </c>
      <c r="AH25" s="6">
        <v>0</v>
      </c>
      <c r="AI25" s="7">
        <v>0</v>
      </c>
      <c r="AJ25" s="6">
        <v>0</v>
      </c>
      <c r="AK25" s="7">
        <v>0</v>
      </c>
      <c r="AL25" s="6">
        <v>0.01</v>
      </c>
      <c r="AM25" s="7">
        <v>1</v>
      </c>
      <c r="AN25" s="6">
        <v>0</v>
      </c>
      <c r="AO25" s="7">
        <v>0</v>
      </c>
      <c r="AP25" s="6">
        <v>0.4</v>
      </c>
      <c r="AQ25" s="6">
        <v>0</v>
      </c>
      <c r="AR25" s="7">
        <v>0</v>
      </c>
      <c r="AS25" s="6">
        <v>0</v>
      </c>
      <c r="AT25" s="7">
        <v>0</v>
      </c>
      <c r="AU25" s="6">
        <v>0</v>
      </c>
      <c r="AV25" s="7">
        <v>0</v>
      </c>
      <c r="AW25" s="6">
        <v>0</v>
      </c>
      <c r="AX25" s="7">
        <v>0</v>
      </c>
      <c r="AY25" s="6">
        <v>0.4</v>
      </c>
      <c r="AZ25" s="7">
        <v>1</v>
      </c>
      <c r="BA25" s="6">
        <v>0</v>
      </c>
      <c r="BB25" s="7">
        <v>0</v>
      </c>
      <c r="BC25" s="6">
        <v>0.1</v>
      </c>
      <c r="BD25" s="6">
        <v>0</v>
      </c>
      <c r="BE25" s="7">
        <v>0</v>
      </c>
      <c r="BF25" s="6">
        <v>0</v>
      </c>
      <c r="BG25" s="7">
        <v>0</v>
      </c>
      <c r="BH25" s="6">
        <v>0</v>
      </c>
      <c r="BI25" s="7">
        <v>0</v>
      </c>
      <c r="BJ25" s="6">
        <v>0</v>
      </c>
      <c r="BK25" s="7">
        <v>0</v>
      </c>
      <c r="BL25" s="6">
        <v>0.1</v>
      </c>
      <c r="BM25" s="7">
        <v>1</v>
      </c>
      <c r="BN25" s="6">
        <v>0</v>
      </c>
      <c r="BO25" s="7">
        <v>0</v>
      </c>
      <c r="BP25" s="6">
        <f t="shared" si="0"/>
        <v>0</v>
      </c>
      <c r="BQ25" s="6">
        <v>0</v>
      </c>
      <c r="BR25" s="19">
        <v>0</v>
      </c>
      <c r="BS25" s="6">
        <v>0</v>
      </c>
      <c r="BT25" s="19">
        <v>0</v>
      </c>
      <c r="BU25" s="6">
        <v>0</v>
      </c>
      <c r="BV25" s="12">
        <v>0</v>
      </c>
      <c r="BW25" s="6">
        <v>0</v>
      </c>
      <c r="BX25" s="12">
        <v>0</v>
      </c>
      <c r="BY25" s="6">
        <v>0</v>
      </c>
      <c r="BZ25" s="12">
        <v>0</v>
      </c>
      <c r="CA25" s="6">
        <v>0</v>
      </c>
      <c r="CB25" s="12">
        <v>0</v>
      </c>
      <c r="CD25" s="22"/>
    </row>
    <row r="26" spans="1:82" ht="18.75">
      <c r="A26" s="9" t="s">
        <v>46</v>
      </c>
      <c r="B26" s="5" t="s">
        <v>47</v>
      </c>
      <c r="C26" s="6">
        <v>1637.4445000000001</v>
      </c>
      <c r="D26" s="6">
        <v>0</v>
      </c>
      <c r="E26" s="7">
        <v>0</v>
      </c>
      <c r="F26" s="6">
        <v>0</v>
      </c>
      <c r="G26" s="7">
        <v>0</v>
      </c>
      <c r="H26" s="6">
        <v>0</v>
      </c>
      <c r="I26" s="7">
        <v>0</v>
      </c>
      <c r="J26" s="6">
        <v>0</v>
      </c>
      <c r="K26" s="7">
        <v>0</v>
      </c>
      <c r="L26" s="6">
        <v>1632.5985000000001</v>
      </c>
      <c r="M26" s="7">
        <v>0.99704051038065722</v>
      </c>
      <c r="N26" s="6">
        <v>4.8460000000000001</v>
      </c>
      <c r="O26" s="7">
        <v>2.9594896193428236E-3</v>
      </c>
      <c r="P26" s="6">
        <v>2178.7556</v>
      </c>
      <c r="Q26" s="6">
        <v>0</v>
      </c>
      <c r="R26" s="7">
        <v>0</v>
      </c>
      <c r="S26" s="6">
        <v>0</v>
      </c>
      <c r="T26" s="7">
        <v>0</v>
      </c>
      <c r="U26" s="6">
        <v>0</v>
      </c>
      <c r="V26" s="7">
        <v>0</v>
      </c>
      <c r="W26" s="6">
        <v>0</v>
      </c>
      <c r="X26" s="7">
        <v>0</v>
      </c>
      <c r="Y26" s="6">
        <v>2178.7556</v>
      </c>
      <c r="Z26" s="7">
        <v>1</v>
      </c>
      <c r="AA26" s="6">
        <v>0</v>
      </c>
      <c r="AB26" s="7">
        <v>0</v>
      </c>
      <c r="AC26" s="6">
        <v>2672.7696000000001</v>
      </c>
      <c r="AD26" s="6">
        <v>0</v>
      </c>
      <c r="AE26" s="7">
        <v>0</v>
      </c>
      <c r="AF26" s="6">
        <v>0</v>
      </c>
      <c r="AG26" s="7">
        <v>0</v>
      </c>
      <c r="AH26" s="6">
        <v>0</v>
      </c>
      <c r="AI26" s="7">
        <v>0</v>
      </c>
      <c r="AJ26" s="6">
        <v>7.4</v>
      </c>
      <c r="AK26" s="7">
        <v>2.768663636401731E-3</v>
      </c>
      <c r="AL26" s="6">
        <v>1437.1096</v>
      </c>
      <c r="AM26" s="7">
        <v>0.53768555284376174</v>
      </c>
      <c r="AN26" s="6">
        <v>1228.26</v>
      </c>
      <c r="AO26" s="7">
        <v>0.45954578351983649</v>
      </c>
      <c r="AP26" s="6">
        <v>5397.7946680000005</v>
      </c>
      <c r="AQ26" s="6">
        <v>0</v>
      </c>
      <c r="AR26" s="7">
        <v>0</v>
      </c>
      <c r="AS26" s="6">
        <v>0</v>
      </c>
      <c r="AT26" s="7">
        <v>0</v>
      </c>
      <c r="AU26" s="6">
        <v>0</v>
      </c>
      <c r="AV26" s="7">
        <v>0</v>
      </c>
      <c r="AW26" s="6">
        <v>0</v>
      </c>
      <c r="AX26" s="7">
        <v>0</v>
      </c>
      <c r="AY26" s="6">
        <v>5397.7946680000005</v>
      </c>
      <c r="AZ26" s="7">
        <v>1</v>
      </c>
      <c r="BA26" s="6">
        <v>0</v>
      </c>
      <c r="BB26" s="7">
        <v>0</v>
      </c>
      <c r="BC26" s="6">
        <v>3765.2489999999998</v>
      </c>
      <c r="BD26" s="6">
        <v>0</v>
      </c>
      <c r="BE26" s="7">
        <v>0</v>
      </c>
      <c r="BF26" s="6">
        <v>0</v>
      </c>
      <c r="BG26" s="7">
        <v>0</v>
      </c>
      <c r="BH26" s="6">
        <v>0</v>
      </c>
      <c r="BI26" s="7">
        <v>0</v>
      </c>
      <c r="BJ26" s="6">
        <v>0</v>
      </c>
      <c r="BK26" s="7">
        <v>0</v>
      </c>
      <c r="BL26" s="6">
        <v>3765.2489999999998</v>
      </c>
      <c r="BM26" s="7">
        <v>1</v>
      </c>
      <c r="BN26" s="6">
        <v>0</v>
      </c>
      <c r="BO26" s="7">
        <v>0</v>
      </c>
      <c r="BP26" s="6">
        <f t="shared" si="0"/>
        <v>2435</v>
      </c>
      <c r="BQ26" s="6">
        <v>0</v>
      </c>
      <c r="BR26" s="19">
        <v>0</v>
      </c>
      <c r="BS26" s="6">
        <v>0</v>
      </c>
      <c r="BT26" s="19">
        <v>0</v>
      </c>
      <c r="BU26" s="6">
        <v>0</v>
      </c>
      <c r="BV26" s="12">
        <v>0</v>
      </c>
      <c r="BW26" s="6">
        <v>0</v>
      </c>
      <c r="BX26" s="12">
        <v>0</v>
      </c>
      <c r="BY26" s="6">
        <v>2435</v>
      </c>
      <c r="BZ26" s="12">
        <v>1.5954449555110011</v>
      </c>
      <c r="CA26" s="6">
        <v>0</v>
      </c>
      <c r="CB26" s="12">
        <v>0</v>
      </c>
      <c r="CD26" s="22"/>
    </row>
    <row r="27" spans="1:82" ht="18.75">
      <c r="B27" s="23"/>
      <c r="C27" s="23"/>
      <c r="D27" s="23"/>
      <c r="E27" s="24"/>
      <c r="F27" s="23"/>
      <c r="G27" s="24"/>
      <c r="H27" s="23"/>
      <c r="I27" s="24"/>
      <c r="J27" s="23"/>
      <c r="K27" s="24"/>
      <c r="L27" s="23"/>
      <c r="M27" s="24"/>
      <c r="N27" s="23"/>
      <c r="O27" s="24"/>
      <c r="P27" s="23"/>
      <c r="Q27" s="23"/>
      <c r="R27" s="24"/>
      <c r="S27" s="23"/>
      <c r="T27" s="24"/>
      <c r="U27" s="23"/>
      <c r="V27" s="24"/>
      <c r="W27" s="23"/>
      <c r="X27" s="24"/>
      <c r="Y27" s="23"/>
      <c r="Z27" s="24"/>
      <c r="AA27" s="23"/>
      <c r="AB27" s="24"/>
      <c r="AC27" s="23"/>
      <c r="AD27" s="23"/>
      <c r="AE27" s="24"/>
      <c r="AF27" s="23"/>
      <c r="AG27" s="24"/>
      <c r="AH27" s="23"/>
      <c r="AI27" s="24"/>
      <c r="AJ27" s="23"/>
      <c r="AK27" s="24"/>
      <c r="AL27" s="23"/>
      <c r="AM27" s="24"/>
      <c r="AN27" s="23"/>
      <c r="AO27" s="24"/>
      <c r="AP27" s="23"/>
      <c r="AQ27" s="23"/>
      <c r="AR27" s="24"/>
      <c r="AS27" s="23"/>
      <c r="AT27" s="24"/>
      <c r="AU27" s="23"/>
      <c r="AV27" s="24"/>
      <c r="AW27" s="23"/>
      <c r="AX27" s="24"/>
      <c r="AY27" s="23"/>
      <c r="AZ27" s="24"/>
      <c r="BA27" s="23"/>
      <c r="BB27" s="24"/>
      <c r="BC27" s="23"/>
      <c r="BD27" s="23"/>
      <c r="BE27" s="24"/>
      <c r="BF27" s="23"/>
      <c r="BG27" s="24"/>
      <c r="BH27" s="23"/>
      <c r="BI27" s="24"/>
      <c r="BJ27" s="23"/>
      <c r="BK27" s="24"/>
      <c r="BL27" s="23"/>
      <c r="BM27" s="24"/>
      <c r="BN27" s="23"/>
      <c r="BO27" s="24"/>
      <c r="BP27" s="27"/>
      <c r="BQ27" s="25"/>
    </row>
    <row r="28" spans="1:82">
      <c r="B28" s="25"/>
      <c r="C28" s="25"/>
      <c r="D28" s="25"/>
      <c r="E28" s="26"/>
      <c r="F28" s="25"/>
      <c r="G28" s="26"/>
      <c r="H28" s="25"/>
      <c r="I28" s="26"/>
      <c r="J28" s="25"/>
      <c r="K28" s="26"/>
      <c r="L28" s="25"/>
      <c r="M28" s="26"/>
      <c r="N28" s="25"/>
      <c r="O28" s="26"/>
      <c r="P28" s="25"/>
      <c r="Q28" s="25"/>
      <c r="R28" s="26"/>
      <c r="S28" s="25"/>
      <c r="T28" s="26"/>
      <c r="U28" s="25"/>
      <c r="V28" s="26"/>
      <c r="W28" s="25"/>
      <c r="X28" s="26"/>
      <c r="Y28" s="25"/>
      <c r="Z28" s="26"/>
      <c r="AA28" s="25"/>
      <c r="AB28" s="26"/>
      <c r="AC28" s="25"/>
      <c r="AD28" s="25"/>
      <c r="AE28" s="26"/>
      <c r="AF28" s="25"/>
      <c r="AG28" s="26"/>
      <c r="AH28" s="25"/>
      <c r="AI28" s="26"/>
      <c r="AJ28" s="25"/>
      <c r="AK28" s="26"/>
      <c r="AL28" s="25"/>
      <c r="AM28" s="26"/>
      <c r="AN28" s="25"/>
      <c r="AO28" s="26"/>
      <c r="AP28" s="25"/>
      <c r="AQ28" s="25"/>
      <c r="AR28" s="26"/>
      <c r="AS28" s="25"/>
      <c r="AT28" s="26"/>
      <c r="AU28" s="25"/>
      <c r="AV28" s="26"/>
      <c r="AW28" s="25"/>
      <c r="AX28" s="26"/>
      <c r="AY28" s="25"/>
      <c r="AZ28" s="26"/>
      <c r="BA28" s="25"/>
      <c r="BB28" s="26"/>
      <c r="BC28" s="25"/>
      <c r="BD28" s="25"/>
      <c r="BE28" s="26"/>
      <c r="BF28" s="25"/>
      <c r="BG28" s="26"/>
      <c r="BH28" s="25"/>
      <c r="BI28" s="26"/>
      <c r="BJ28" s="25"/>
      <c r="BK28" s="26"/>
      <c r="BL28" s="25"/>
      <c r="BM28" s="26"/>
      <c r="BN28" s="25"/>
      <c r="BO28" s="26"/>
      <c r="BP28" s="25"/>
      <c r="BQ28" s="25"/>
    </row>
  </sheetData>
  <autoFilter ref="B2:B26"/>
  <mergeCells count="50">
    <mergeCell ref="BY3:BZ4"/>
    <mergeCell ref="CA3:CB4"/>
    <mergeCell ref="BP2:CB2"/>
    <mergeCell ref="BP3:BP5"/>
    <mergeCell ref="BQ3:BR4"/>
    <mergeCell ref="BS3:BT4"/>
    <mergeCell ref="BU3:BV4"/>
    <mergeCell ref="BW3:BX4"/>
    <mergeCell ref="BN3:BO4"/>
    <mergeCell ref="C2:O2"/>
    <mergeCell ref="P2:AB2"/>
    <mergeCell ref="AC2:AO2"/>
    <mergeCell ref="AP2:BB2"/>
    <mergeCell ref="BC2:BO2"/>
    <mergeCell ref="BC3:BC5"/>
    <mergeCell ref="BD3:BE4"/>
    <mergeCell ref="BF3:BG4"/>
    <mergeCell ref="BH3:BI4"/>
    <mergeCell ref="BJ3:BK4"/>
    <mergeCell ref="BL3:BM4"/>
    <mergeCell ref="AQ3:AR4"/>
    <mergeCell ref="AS3:AT4"/>
    <mergeCell ref="AU3:AV4"/>
    <mergeCell ref="AW3:AX4"/>
    <mergeCell ref="AY3:AZ4"/>
    <mergeCell ref="BA3:BB4"/>
    <mergeCell ref="AF3:AG4"/>
    <mergeCell ref="AH3:AI4"/>
    <mergeCell ref="AJ3:AK4"/>
    <mergeCell ref="AL3:AM4"/>
    <mergeCell ref="AN3:AO4"/>
    <mergeCell ref="AP3:AP5"/>
    <mergeCell ref="AD3:AE4"/>
    <mergeCell ref="J3:K4"/>
    <mergeCell ref="L3:M4"/>
    <mergeCell ref="N3:O4"/>
    <mergeCell ref="P3:P5"/>
    <mergeCell ref="Q3:R4"/>
    <mergeCell ref="S3:T4"/>
    <mergeCell ref="U3:V4"/>
    <mergeCell ref="W3:X4"/>
    <mergeCell ref="Y3:Z4"/>
    <mergeCell ref="AA3:AB4"/>
    <mergeCell ref="AC3:AC5"/>
    <mergeCell ref="H3:I4"/>
    <mergeCell ref="A3:A5"/>
    <mergeCell ref="B3:B5"/>
    <mergeCell ref="C3:C5"/>
    <mergeCell ref="D3:E4"/>
    <mergeCell ref="F3:G4"/>
  </mergeCells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ovbz-1</dc:creator>
  <cp:lastModifiedBy>User</cp:lastModifiedBy>
  <cp:lastPrinted>2019-10-24T11:25:51Z</cp:lastPrinted>
  <dcterms:created xsi:type="dcterms:W3CDTF">2019-09-12T10:19:58Z</dcterms:created>
  <dcterms:modified xsi:type="dcterms:W3CDTF">2020-12-06T13:09:44Z</dcterms:modified>
</cp:coreProperties>
</file>