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015" activeTab="0"/>
  </bookViews>
  <sheets>
    <sheet name="Лист1" sheetId="1" r:id="rId1"/>
    <sheet name="Лист1 (2)" sheetId="2" r:id="rId2"/>
    <sheet name="Лист1 (3)" sheetId="3" r:id="rId3"/>
  </sheets>
  <definedNames/>
  <calcPr fullCalcOnLoad="1"/>
</workbook>
</file>

<file path=xl/sharedStrings.xml><?xml version="1.0" encoding="utf-8"?>
<sst xmlns="http://schemas.openxmlformats.org/spreadsheetml/2006/main" count="245" uniqueCount="51">
  <si>
    <t>№ п/п/</t>
  </si>
  <si>
    <t>Наименование услуг</t>
  </si>
  <si>
    <t>Единица оценки объема услуг</t>
  </si>
  <si>
    <t>Отчетный период</t>
  </si>
  <si>
    <t>Плановый период</t>
  </si>
  <si>
    <t>Текущий год- 2009</t>
  </si>
  <si>
    <t>Услуги в области национальной экономики</t>
  </si>
  <si>
    <t>Услуги по продаже муниципального имущества Ибресинского района</t>
  </si>
  <si>
    <t>Услуги в области образования</t>
  </si>
  <si>
    <t>Услуги по организации предоставления общедоступного и бесплатного дошкольного образования в муниципальных дошкольных учреждениях Ибресинского района</t>
  </si>
  <si>
    <t>Услуги по организации предоставления общедоступного и бесплатного начального, общего, основного общего, среднего (полного) общего образования по основным общеобразовательным программам в муниципальных общеобразовательных учреждениях Ибресинского района</t>
  </si>
  <si>
    <t>Услуги по организации предоставления дополнительного образования детям в муниципальных общеобразовательных учреждениях Ибресинского района, организации предосталвения дополнительного образования в муниицпальных учреждениях дополнительного образования детей.</t>
  </si>
  <si>
    <t>Услуги по организации занятости и летнего отдыха подростков и молодежи  в муниципальных общеобразовательных учреждениях Ибресинского района</t>
  </si>
  <si>
    <t>Услуги по оказанию психолого- педагогической помощи детям и подросткам, имеющим трудности в обучении, в муниципальных учреждениях Ибресинского района</t>
  </si>
  <si>
    <t>3.</t>
  </si>
  <si>
    <t>Услуги в области культуры, кинематографии и средств массовой информации</t>
  </si>
  <si>
    <t>Услуги по информационному обеспечению населения в средствах массовой информации</t>
  </si>
  <si>
    <t>Услуги по организации библиотечного обслуживания библиотеками  населения Ибресинского района. Услуги по удовлетворению потребности населения в социально - значимой литературе</t>
  </si>
  <si>
    <t>Услуги по созданию условий для сохранения, возрождения и развития национальной культуры</t>
  </si>
  <si>
    <t>Услуги в области здравоохранения и спорта</t>
  </si>
  <si>
    <t>Услуги по оказанию акушерской и гинекологической специализированной медицинской помощи.</t>
  </si>
  <si>
    <t>Услуги по оказанию анестезиологической и реаниматологической специализированной медицинской помощи.</t>
  </si>
  <si>
    <t>Услуги по оказанию гастроэнтерологической специализированной медицинской помощи.</t>
  </si>
  <si>
    <t>Услуги по оказанию дерматовенерологической специализированной медицинской помощи.</t>
  </si>
  <si>
    <t>Услуги по оказанию кардиологической специализированной медицинской помощи.</t>
  </si>
  <si>
    <t>Услуги по оказанию неврологической специализированной медицинской помощи.</t>
  </si>
  <si>
    <t>Услуги по оказанию неонатологической специализированной медицинской помощи.</t>
  </si>
  <si>
    <t>Услуги по оказанию онкологической специализированной медицинской помощи.</t>
  </si>
  <si>
    <t>Услуги по оказанию отоларингологической специализированной медицинской помощи.</t>
  </si>
  <si>
    <t>Услуги по оказанию офтальмологической специализированной медицинской помощи.</t>
  </si>
  <si>
    <t>Услуги по оказанию педиатрической специализированной медицинской помощи.</t>
  </si>
  <si>
    <t>Услуги по оказанию психиатрической и психотерапевтической специализированной медицинской помощи.</t>
  </si>
  <si>
    <t>Услуги по оказанию наркологической специализированной медицинской помощи.</t>
  </si>
  <si>
    <t>Услуги по оказанию ревматологической специализированной медицинской помощи.</t>
  </si>
  <si>
    <t>Услуги по оказанию стоматологической специализированной медицинской помощи.</t>
  </si>
  <si>
    <t>Услуги по оказанию специализированной терапевтической медицинской помощи.</t>
  </si>
  <si>
    <t>Услуги по оказанию травматологической и ортопедической специализированной медицинской помощи.</t>
  </si>
  <si>
    <t>Услуги по оказанию урологической специализированной медицинской помощи.</t>
  </si>
  <si>
    <t>Услуги по оказанию хирургической специализированной медицинской помощи.</t>
  </si>
  <si>
    <t>Услуги по оказанию эндокринологической специализированной медицинской помощи.</t>
  </si>
  <si>
    <t>Услуги по организации и осуществлению муниципальных программ в области физической культуры и спорта.</t>
  </si>
  <si>
    <t>Услуги по собиранию, хранению, изучению и публичному представлению музейных экспонатов и коллекций</t>
  </si>
  <si>
    <t>Услуги в области здравоохранения</t>
  </si>
  <si>
    <t>4.</t>
  </si>
  <si>
    <t>(тыс. руб.)</t>
  </si>
  <si>
    <t xml:space="preserve"> - </t>
  </si>
  <si>
    <t xml:space="preserve"> -  </t>
  </si>
  <si>
    <t>Услуги по организации предоставления дополнительного образования детям в муниципальных общеобразовательных учреждениях Ибресинского района, организации предосталвения дополнительного образования в муниицпальных учреждениях дополнительного образования дете</t>
  </si>
  <si>
    <r>
      <t>Оценка потребности в предоставленных бюджетных услугах по Ибресинскому району за последние три отчетных года 
(</t>
    </r>
    <r>
      <rPr>
        <sz val="10"/>
        <rFont val="Arial Cyr"/>
        <family val="0"/>
      </rPr>
      <t>в соответствии с постановлением главы Ибресинского района от 23.09.2008 г. № 480 б) "О бюджетных услугах, предоставляемых бюджетными учреждениями Ибресинского района"</t>
    </r>
  </si>
  <si>
    <r>
      <t>Оценка потребности в предоставляемых бюджетных услугах по Ибресинскому району
(</t>
    </r>
    <r>
      <rPr>
        <sz val="10"/>
        <rFont val="Arial Cyr"/>
        <family val="0"/>
      </rPr>
      <t>в соответствии с постановлением главы Ибресинского района от 23.09.2008 г. № 480 б) "О бюджетных услугах, предоставляемых бюд</t>
    </r>
  </si>
  <si>
    <r>
      <t>Оценка потребности в предоставляемых бюджетных услугах и фактически предоставленных бюджетных услуг за последние три отчетных года 
(</t>
    </r>
    <r>
      <rPr>
        <sz val="10"/>
        <rFont val="Arial Cyr"/>
        <family val="0"/>
      </rPr>
      <t>в соответствии с постановлением главы Ибресинского района от 23.09.2008 г. № 480 б) "О бюджетных услугах, предоставляемых бюджетными учреждениями Ибресинского района за счет средств бюджета Ибресинского района")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</si>
</sst>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6" fontId="0" fillId="0" borderId="1" xfId="0" applyNumberFormat="1" applyBorder="1" applyAlignment="1">
      <alignment/>
    </xf>
    <xf numFmtId="0" fontId="3" fillId="0" borderId="0" xfId="0" applyFont="1" applyAlignment="1">
      <alignment horizontal="justify"/>
    </xf>
    <xf numFmtId="0" fontId="3" fillId="0" borderId="1" xfId="0" applyFont="1" applyBorder="1" applyAlignment="1">
      <alignment horizontal="justify"/>
    </xf>
    <xf numFmtId="0" fontId="0" fillId="0" borderId="2" xfId="0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4.25390625" style="0" customWidth="1"/>
    <col min="2" max="2" width="43.875" style="0" customWidth="1"/>
    <col min="3" max="3" width="10.25390625" style="0" customWidth="1"/>
    <col min="4" max="4" width="9.75390625" style="0" customWidth="1"/>
    <col min="5" max="5" width="11.00390625" style="0" customWidth="1"/>
    <col min="6" max="6" width="10.625" style="0" customWidth="1"/>
    <col min="7" max="7" width="10.125" style="0" customWidth="1"/>
    <col min="10" max="10" width="10.00390625" style="0" customWidth="1"/>
  </cols>
  <sheetData>
    <row r="2" spans="2:10" ht="12.75">
      <c r="B2" s="15" t="s">
        <v>50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/>
      <c r="C3" s="15"/>
      <c r="D3" s="15"/>
      <c r="E3" s="15"/>
      <c r="F3" s="15"/>
      <c r="G3" s="15"/>
      <c r="H3" s="15"/>
      <c r="I3" s="15"/>
      <c r="J3" s="15"/>
    </row>
    <row r="4" spans="2:10" ht="12.75">
      <c r="B4" s="15"/>
      <c r="C4" s="15"/>
      <c r="D4" s="15"/>
      <c r="E4" s="15"/>
      <c r="F4" s="15"/>
      <c r="G4" s="15"/>
      <c r="H4" s="15"/>
      <c r="I4" s="15"/>
      <c r="J4" s="15"/>
    </row>
    <row r="5" spans="2:10" ht="24.75" customHeight="1">
      <c r="B5" s="15"/>
      <c r="C5" s="15"/>
      <c r="D5" s="15"/>
      <c r="E5" s="15"/>
      <c r="F5" s="15"/>
      <c r="G5" s="15"/>
      <c r="H5" s="15"/>
      <c r="I5" s="15"/>
      <c r="J5" s="15"/>
    </row>
    <row r="8" spans="1:10" ht="12.75">
      <c r="A8" s="13" t="s">
        <v>0</v>
      </c>
      <c r="B8" s="13" t="s">
        <v>1</v>
      </c>
      <c r="C8" s="13" t="s">
        <v>2</v>
      </c>
      <c r="D8" s="16" t="s">
        <v>3</v>
      </c>
      <c r="E8" s="16"/>
      <c r="F8" s="16"/>
      <c r="G8" s="17" t="s">
        <v>5</v>
      </c>
      <c r="H8" s="16" t="s">
        <v>4</v>
      </c>
      <c r="I8" s="16"/>
      <c r="J8" s="16"/>
    </row>
    <row r="9" spans="1:11" ht="12.75">
      <c r="A9" s="14"/>
      <c r="B9" s="14"/>
      <c r="C9" s="14"/>
      <c r="D9" s="4">
        <v>2006</v>
      </c>
      <c r="E9" s="4">
        <v>2007</v>
      </c>
      <c r="F9" s="4">
        <v>2008</v>
      </c>
      <c r="G9" s="17"/>
      <c r="H9" s="4">
        <v>2010</v>
      </c>
      <c r="I9" s="4">
        <v>2011</v>
      </c>
      <c r="J9" s="4">
        <v>2012</v>
      </c>
      <c r="K9" s="1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29.25" customHeight="1">
      <c r="A11" s="2">
        <v>1</v>
      </c>
      <c r="B11" s="4" t="s">
        <v>6</v>
      </c>
      <c r="C11" s="10" t="s">
        <v>44</v>
      </c>
      <c r="D11" s="12" t="s">
        <v>46</v>
      </c>
      <c r="E11" s="10">
        <f aca="true" t="shared" si="0" ref="E11:J11">E12</f>
        <v>630.2</v>
      </c>
      <c r="F11" s="10">
        <f t="shared" si="0"/>
        <v>2185</v>
      </c>
      <c r="G11" s="10">
        <f t="shared" si="0"/>
        <v>443.8</v>
      </c>
      <c r="H11" s="10">
        <f t="shared" si="0"/>
        <v>1684.8</v>
      </c>
      <c r="I11" s="10">
        <f t="shared" si="0"/>
        <v>432</v>
      </c>
      <c r="J11" s="10">
        <f t="shared" si="0"/>
        <v>465</v>
      </c>
    </row>
    <row r="12" spans="1:10" ht="23.25" customHeight="1">
      <c r="A12" s="2"/>
      <c r="B12" s="3" t="s">
        <v>7</v>
      </c>
      <c r="C12" s="2" t="s">
        <v>44</v>
      </c>
      <c r="D12" s="12" t="s">
        <v>45</v>
      </c>
      <c r="E12" s="2">
        <v>630.2</v>
      </c>
      <c r="F12" s="2">
        <v>2185</v>
      </c>
      <c r="G12" s="2">
        <v>443.8</v>
      </c>
      <c r="H12" s="2">
        <v>1684.8</v>
      </c>
      <c r="I12" s="2">
        <v>432</v>
      </c>
      <c r="J12" s="2">
        <v>465</v>
      </c>
    </row>
    <row r="13" spans="1:10" ht="13.5" customHeight="1">
      <c r="A13" s="2">
        <v>2</v>
      </c>
      <c r="B13" s="4" t="s">
        <v>8</v>
      </c>
      <c r="C13" s="10" t="s">
        <v>44</v>
      </c>
      <c r="D13" s="10">
        <f>D14+D15+D16+D17+D18</f>
        <v>77441.8</v>
      </c>
      <c r="E13" s="10">
        <f aca="true" t="shared" si="1" ref="E13:J13">E14+E15+E16+E17+E18</f>
        <v>83241.7</v>
      </c>
      <c r="F13" s="10">
        <f t="shared" si="1"/>
        <v>96651.3</v>
      </c>
      <c r="G13" s="10">
        <f t="shared" si="1"/>
        <v>116920.30000000002</v>
      </c>
      <c r="H13" s="10">
        <f t="shared" si="1"/>
        <v>108726.4</v>
      </c>
      <c r="I13" s="10">
        <f t="shared" si="1"/>
        <v>116590</v>
      </c>
      <c r="J13" s="10">
        <f t="shared" si="1"/>
        <v>120904.09999999999</v>
      </c>
    </row>
    <row r="14" spans="1:10" ht="50.25" customHeight="1">
      <c r="A14" s="2"/>
      <c r="B14" s="3" t="s">
        <v>9</v>
      </c>
      <c r="C14" s="2" t="s">
        <v>44</v>
      </c>
      <c r="D14" s="2">
        <v>17387.5</v>
      </c>
      <c r="E14" s="2">
        <v>22167.5</v>
      </c>
      <c r="F14" s="2">
        <v>24519.3</v>
      </c>
      <c r="G14" s="2">
        <v>35944.9</v>
      </c>
      <c r="H14" s="2">
        <v>34231.4</v>
      </c>
      <c r="I14" s="2">
        <v>36930</v>
      </c>
      <c r="J14" s="2">
        <v>38313.6</v>
      </c>
    </row>
    <row r="15" spans="1:10" ht="90.75" customHeight="1">
      <c r="A15" s="5"/>
      <c r="B15" s="3" t="s">
        <v>10</v>
      </c>
      <c r="C15" s="2" t="s">
        <v>44</v>
      </c>
      <c r="D15" s="2">
        <v>54809.5</v>
      </c>
      <c r="E15" s="2">
        <v>54951.2</v>
      </c>
      <c r="F15" s="2">
        <v>64191.7</v>
      </c>
      <c r="G15" s="2">
        <v>72607.8</v>
      </c>
      <c r="H15" s="2">
        <v>67764.5</v>
      </c>
      <c r="I15" s="2">
        <v>70203.7</v>
      </c>
      <c r="J15" s="2">
        <v>72772.7</v>
      </c>
    </row>
    <row r="16" spans="1:10" ht="90.75" customHeight="1">
      <c r="A16" s="2"/>
      <c r="B16" s="3" t="s">
        <v>11</v>
      </c>
      <c r="C16" s="2" t="s">
        <v>44</v>
      </c>
      <c r="D16" s="2">
        <v>4150.9</v>
      </c>
      <c r="E16" s="2">
        <v>4731</v>
      </c>
      <c r="F16" s="2">
        <v>5896.3</v>
      </c>
      <c r="G16" s="2">
        <v>6351.3</v>
      </c>
      <c r="H16" s="2">
        <v>6025.5</v>
      </c>
      <c r="I16" s="2">
        <v>8694</v>
      </c>
      <c r="J16" s="2">
        <v>8998</v>
      </c>
    </row>
    <row r="17" spans="1:10" ht="52.5" customHeight="1">
      <c r="A17" s="2"/>
      <c r="B17" s="3" t="s">
        <v>12</v>
      </c>
      <c r="C17" s="2" t="s">
        <v>44</v>
      </c>
      <c r="D17" s="2">
        <v>641.1</v>
      </c>
      <c r="E17" s="2">
        <v>915.7</v>
      </c>
      <c r="F17" s="2">
        <v>1554.5</v>
      </c>
      <c r="G17" s="2">
        <v>1501.3</v>
      </c>
      <c r="H17" s="2">
        <v>148.8</v>
      </c>
      <c r="I17" s="2">
        <v>172.7</v>
      </c>
      <c r="J17" s="2">
        <v>184</v>
      </c>
    </row>
    <row r="18" spans="1:10" ht="54.75" customHeight="1">
      <c r="A18" s="2"/>
      <c r="B18" s="3" t="s">
        <v>13</v>
      </c>
      <c r="C18" s="2" t="s">
        <v>44</v>
      </c>
      <c r="D18" s="2">
        <v>452.8</v>
      </c>
      <c r="E18" s="2">
        <v>476.3</v>
      </c>
      <c r="F18" s="2">
        <v>489.5</v>
      </c>
      <c r="G18" s="2">
        <v>515</v>
      </c>
      <c r="H18" s="2">
        <v>556.2</v>
      </c>
      <c r="I18" s="2">
        <v>589.6</v>
      </c>
      <c r="J18" s="2">
        <v>635.8</v>
      </c>
    </row>
    <row r="19" spans="1:10" ht="32.25" customHeight="1">
      <c r="A19" s="2" t="s">
        <v>14</v>
      </c>
      <c r="B19" s="4" t="s">
        <v>15</v>
      </c>
      <c r="C19" s="10" t="s">
        <v>44</v>
      </c>
      <c r="D19" s="10">
        <f>SUM(D20:D23)</f>
        <v>546</v>
      </c>
      <c r="E19" s="10">
        <f aca="true" t="shared" si="2" ref="E19:J19">SUM(E20:E23)</f>
        <v>718</v>
      </c>
      <c r="F19" s="10">
        <f t="shared" si="2"/>
        <v>962.5</v>
      </c>
      <c r="G19" s="10">
        <f t="shared" si="2"/>
        <v>1658.6</v>
      </c>
      <c r="H19" s="10">
        <f t="shared" si="2"/>
        <v>1312.65</v>
      </c>
      <c r="I19" s="10">
        <f t="shared" si="2"/>
        <v>1558.9</v>
      </c>
      <c r="J19" s="10">
        <f t="shared" si="2"/>
        <v>1625</v>
      </c>
    </row>
    <row r="20" spans="1:10" ht="64.5" customHeight="1">
      <c r="A20" s="5"/>
      <c r="B20" s="3" t="s">
        <v>17</v>
      </c>
      <c r="C20" s="2" t="s">
        <v>44</v>
      </c>
      <c r="D20" s="2">
        <v>150.9</v>
      </c>
      <c r="E20" s="2">
        <v>181.7</v>
      </c>
      <c r="F20" s="2">
        <v>234</v>
      </c>
      <c r="G20" s="2">
        <v>303.8</v>
      </c>
      <c r="H20" s="11">
        <v>316.9</v>
      </c>
      <c r="I20" s="2">
        <v>488.9</v>
      </c>
      <c r="J20" s="2">
        <v>515</v>
      </c>
    </row>
    <row r="21" spans="1:10" ht="39.75" customHeight="1">
      <c r="A21" s="2"/>
      <c r="B21" s="3" t="s">
        <v>41</v>
      </c>
      <c r="C21" s="2" t="s">
        <v>44</v>
      </c>
      <c r="D21" s="2">
        <v>245.1</v>
      </c>
      <c r="E21" s="2">
        <v>346.3</v>
      </c>
      <c r="F21" s="2">
        <v>518.5</v>
      </c>
      <c r="G21" s="2">
        <v>1134.8</v>
      </c>
      <c r="H21" s="2">
        <v>775.75</v>
      </c>
      <c r="I21" s="2">
        <v>840</v>
      </c>
      <c r="J21" s="2">
        <v>870</v>
      </c>
    </row>
    <row r="22" spans="1:10" ht="26.25" customHeight="1">
      <c r="A22" s="2"/>
      <c r="B22" s="3" t="s">
        <v>16</v>
      </c>
      <c r="C22" s="2" t="s">
        <v>44</v>
      </c>
      <c r="D22" s="2">
        <v>150</v>
      </c>
      <c r="E22" s="2">
        <v>190</v>
      </c>
      <c r="F22" s="2">
        <v>210</v>
      </c>
      <c r="G22" s="2">
        <v>220</v>
      </c>
      <c r="H22" s="2">
        <v>220</v>
      </c>
      <c r="I22" s="2">
        <v>230</v>
      </c>
      <c r="J22" s="2">
        <v>240</v>
      </c>
    </row>
    <row r="23" spans="1:10" ht="0.75" customHeight="1" hidden="1">
      <c r="A23" s="2"/>
      <c r="B23" s="3" t="s">
        <v>18</v>
      </c>
      <c r="C23" s="2" t="s">
        <v>44</v>
      </c>
      <c r="D23" s="2"/>
      <c r="E23" s="2"/>
      <c r="F23" s="2"/>
      <c r="G23" s="2"/>
      <c r="H23" s="2"/>
      <c r="I23" s="2"/>
      <c r="J23" s="2"/>
    </row>
    <row r="24" spans="1:10" ht="14.25" customHeight="1">
      <c r="A24" s="2" t="s">
        <v>43</v>
      </c>
      <c r="B24" s="4" t="s">
        <v>19</v>
      </c>
      <c r="C24" s="10" t="s">
        <v>44</v>
      </c>
      <c r="D24" s="10">
        <v>28961.3</v>
      </c>
      <c r="E24" s="10">
        <v>39950.8</v>
      </c>
      <c r="F24" s="10">
        <v>37310</v>
      </c>
      <c r="G24" s="10">
        <v>50944.8</v>
      </c>
      <c r="H24" s="10">
        <v>37625.7</v>
      </c>
      <c r="I24" s="10">
        <v>41208.6</v>
      </c>
      <c r="J24" s="10">
        <v>42632.1</v>
      </c>
    </row>
    <row r="25" spans="1:10" ht="0.75" customHeight="1" hidden="1">
      <c r="A25" s="2"/>
      <c r="B25" s="7" t="s">
        <v>20</v>
      </c>
      <c r="C25" s="2" t="s">
        <v>44</v>
      </c>
      <c r="D25" s="2"/>
      <c r="E25" s="2"/>
      <c r="F25" s="2"/>
      <c r="G25" s="2"/>
      <c r="H25" s="2"/>
      <c r="I25" s="2"/>
      <c r="J25" s="2"/>
    </row>
    <row r="26" spans="1:10" ht="38.25" hidden="1">
      <c r="A26" s="8"/>
      <c r="B26" s="7" t="s">
        <v>21</v>
      </c>
      <c r="C26" s="2" t="s">
        <v>44</v>
      </c>
      <c r="D26" s="2"/>
      <c r="E26" s="2"/>
      <c r="F26" s="2"/>
      <c r="G26" s="2"/>
      <c r="H26" s="2"/>
      <c r="I26" s="2"/>
      <c r="J26" s="2"/>
    </row>
    <row r="27" spans="1:10" ht="25.5" hidden="1">
      <c r="A27" s="8"/>
      <c r="B27" s="7" t="s">
        <v>22</v>
      </c>
      <c r="C27" s="2" t="s">
        <v>44</v>
      </c>
      <c r="D27" s="2"/>
      <c r="E27" s="2"/>
      <c r="F27" s="2"/>
      <c r="G27" s="2"/>
      <c r="H27" s="2"/>
      <c r="I27" s="2"/>
      <c r="J27" s="2"/>
    </row>
    <row r="28" spans="1:10" ht="50.25" customHeight="1" hidden="1">
      <c r="A28" s="8"/>
      <c r="B28" s="7" t="s">
        <v>23</v>
      </c>
      <c r="C28" s="2" t="s">
        <v>44</v>
      </c>
      <c r="D28" s="2"/>
      <c r="E28" s="2"/>
      <c r="F28" s="2"/>
      <c r="G28" s="2"/>
      <c r="H28" s="2"/>
      <c r="I28" s="2"/>
      <c r="J28" s="2"/>
    </row>
    <row r="29" spans="1:10" ht="25.5" hidden="1">
      <c r="A29" s="8"/>
      <c r="B29" s="9" t="s">
        <v>24</v>
      </c>
      <c r="C29" s="2" t="s">
        <v>44</v>
      </c>
      <c r="D29" s="2"/>
      <c r="E29" s="2"/>
      <c r="F29" s="2"/>
      <c r="G29" s="2"/>
      <c r="H29" s="2"/>
      <c r="I29" s="2"/>
      <c r="J29" s="2"/>
    </row>
    <row r="30" spans="1:10" ht="25.5" hidden="1">
      <c r="A30" s="8"/>
      <c r="B30" s="7" t="s">
        <v>25</v>
      </c>
      <c r="C30" s="2" t="s">
        <v>44</v>
      </c>
      <c r="D30" s="2"/>
      <c r="E30" s="2"/>
      <c r="F30" s="2"/>
      <c r="G30" s="2"/>
      <c r="H30" s="2"/>
      <c r="I30" s="2"/>
      <c r="J30" s="2"/>
    </row>
    <row r="31" spans="1:10" ht="25.5" hidden="1">
      <c r="A31" s="8"/>
      <c r="B31" s="7" t="s">
        <v>26</v>
      </c>
      <c r="C31" s="2" t="s">
        <v>44</v>
      </c>
      <c r="D31" s="2"/>
      <c r="E31" s="2"/>
      <c r="F31" s="2"/>
      <c r="G31" s="2"/>
      <c r="H31" s="2"/>
      <c r="I31" s="2"/>
      <c r="J31" s="2"/>
    </row>
    <row r="32" spans="1:10" ht="25.5" hidden="1">
      <c r="A32" s="8"/>
      <c r="B32" s="7" t="s">
        <v>27</v>
      </c>
      <c r="C32" s="2" t="s">
        <v>44</v>
      </c>
      <c r="D32" s="2"/>
      <c r="E32" s="2"/>
      <c r="F32" s="2"/>
      <c r="G32" s="2"/>
      <c r="H32" s="2"/>
      <c r="I32" s="2"/>
      <c r="J32" s="2"/>
    </row>
    <row r="33" spans="1:10" ht="25.5" hidden="1">
      <c r="A33" s="8"/>
      <c r="B33" s="7" t="s">
        <v>28</v>
      </c>
      <c r="C33" s="2" t="s">
        <v>44</v>
      </c>
      <c r="D33" s="2"/>
      <c r="E33" s="2"/>
      <c r="F33" s="2"/>
      <c r="G33" s="2"/>
      <c r="H33" s="2"/>
      <c r="I33" s="2"/>
      <c r="J33" s="2"/>
    </row>
    <row r="34" spans="1:10" ht="50.25" customHeight="1" hidden="1">
      <c r="A34" s="8"/>
      <c r="B34" s="7" t="s">
        <v>29</v>
      </c>
      <c r="C34" s="2" t="s">
        <v>44</v>
      </c>
      <c r="D34" s="2"/>
      <c r="E34" s="2"/>
      <c r="F34" s="2"/>
      <c r="G34" s="2"/>
      <c r="H34" s="2"/>
      <c r="I34" s="2"/>
      <c r="J34" s="2"/>
    </row>
    <row r="35" spans="1:10" ht="25.5" hidden="1">
      <c r="A35" s="8"/>
      <c r="B35" s="7" t="s">
        <v>30</v>
      </c>
      <c r="C35" s="2" t="s">
        <v>44</v>
      </c>
      <c r="D35" s="2"/>
      <c r="E35" s="2"/>
      <c r="F35" s="2"/>
      <c r="G35" s="2"/>
      <c r="H35" s="2"/>
      <c r="I35" s="2"/>
      <c r="J35" s="2"/>
    </row>
    <row r="36" spans="1:10" ht="38.25" hidden="1">
      <c r="A36" s="8"/>
      <c r="B36" s="7" t="s">
        <v>31</v>
      </c>
      <c r="C36" s="2" t="s">
        <v>44</v>
      </c>
      <c r="D36" s="2"/>
      <c r="E36" s="2"/>
      <c r="F36" s="2"/>
      <c r="G36" s="2"/>
      <c r="H36" s="2"/>
      <c r="I36" s="2"/>
      <c r="J36" s="2"/>
    </row>
    <row r="37" spans="1:10" ht="25.5" hidden="1">
      <c r="A37" s="8"/>
      <c r="B37" s="7" t="s">
        <v>32</v>
      </c>
      <c r="C37" s="2" t="s">
        <v>44</v>
      </c>
      <c r="D37" s="2"/>
      <c r="E37" s="2"/>
      <c r="F37" s="2"/>
      <c r="G37" s="2"/>
      <c r="H37" s="2"/>
      <c r="I37" s="2"/>
      <c r="J37" s="2"/>
    </row>
    <row r="38" spans="1:10" ht="25.5" hidden="1">
      <c r="A38" s="8"/>
      <c r="B38" s="7" t="s">
        <v>33</v>
      </c>
      <c r="C38" s="2" t="s">
        <v>44</v>
      </c>
      <c r="D38" s="2"/>
      <c r="E38" s="2"/>
      <c r="F38" s="2"/>
      <c r="G38" s="2"/>
      <c r="H38" s="2"/>
      <c r="I38" s="2"/>
      <c r="J38" s="2"/>
    </row>
    <row r="39" spans="1:10" ht="25.5" hidden="1">
      <c r="A39" s="8"/>
      <c r="B39" s="7" t="s">
        <v>34</v>
      </c>
      <c r="C39" s="2" t="s">
        <v>44</v>
      </c>
      <c r="D39" s="2"/>
      <c r="E39" s="2"/>
      <c r="F39" s="2"/>
      <c r="G39" s="2"/>
      <c r="H39" s="2"/>
      <c r="I39" s="2"/>
      <c r="J39" s="2"/>
    </row>
    <row r="40" spans="1:10" ht="50.25" customHeight="1" hidden="1">
      <c r="A40" s="8"/>
      <c r="B40" s="7" t="s">
        <v>35</v>
      </c>
      <c r="C40" s="2" t="s">
        <v>44</v>
      </c>
      <c r="D40" s="2"/>
      <c r="E40" s="2"/>
      <c r="F40" s="2"/>
      <c r="G40" s="2"/>
      <c r="H40" s="2"/>
      <c r="I40" s="2"/>
      <c r="J40" s="2"/>
    </row>
    <row r="41" spans="1:10" ht="38.25" hidden="1">
      <c r="A41" s="8"/>
      <c r="B41" s="7" t="s">
        <v>36</v>
      </c>
      <c r="C41" s="2" t="s">
        <v>44</v>
      </c>
      <c r="D41" s="2"/>
      <c r="E41" s="2"/>
      <c r="F41" s="2"/>
      <c r="G41" s="2"/>
      <c r="H41" s="2"/>
      <c r="I41" s="2"/>
      <c r="J41" s="2"/>
    </row>
    <row r="42" spans="1:10" ht="25.5" hidden="1">
      <c r="A42" s="8"/>
      <c r="B42" s="7" t="s">
        <v>37</v>
      </c>
      <c r="C42" s="2" t="s">
        <v>44</v>
      </c>
      <c r="D42" s="2"/>
      <c r="E42" s="2"/>
      <c r="F42" s="2"/>
      <c r="G42" s="2"/>
      <c r="H42" s="2"/>
      <c r="I42" s="2"/>
      <c r="J42" s="2"/>
    </row>
    <row r="43" spans="1:10" ht="25.5" hidden="1">
      <c r="A43" s="8"/>
      <c r="B43" s="7" t="s">
        <v>38</v>
      </c>
      <c r="C43" s="2" t="s">
        <v>44</v>
      </c>
      <c r="D43" s="2"/>
      <c r="E43" s="2"/>
      <c r="F43" s="2"/>
      <c r="G43" s="2"/>
      <c r="H43" s="2"/>
      <c r="I43" s="2"/>
      <c r="J43" s="2"/>
    </row>
    <row r="44" spans="1:10" ht="25.5" hidden="1">
      <c r="A44" s="2"/>
      <c r="B44" s="9" t="s">
        <v>39</v>
      </c>
      <c r="C44" s="2" t="s">
        <v>44</v>
      </c>
      <c r="D44" s="2"/>
      <c r="E44" s="2"/>
      <c r="F44" s="2"/>
      <c r="G44" s="2"/>
      <c r="H44" s="2"/>
      <c r="I44" s="2"/>
      <c r="J44" s="2"/>
    </row>
    <row r="45" spans="1:10" ht="16.5" customHeight="1">
      <c r="A45" s="2"/>
      <c r="B45" s="9" t="s">
        <v>42</v>
      </c>
      <c r="C45" s="2" t="s">
        <v>44</v>
      </c>
      <c r="D45" s="2">
        <f>D24-D46</f>
        <v>28772.5</v>
      </c>
      <c r="E45" s="2">
        <f aca="true" t="shared" si="3" ref="E45:J45">E24-E46</f>
        <v>39758.200000000004</v>
      </c>
      <c r="F45" s="2">
        <f t="shared" si="3"/>
        <v>36713.5</v>
      </c>
      <c r="G45" s="2">
        <f t="shared" si="3"/>
        <v>50283.8</v>
      </c>
      <c r="H45" s="2">
        <f t="shared" si="3"/>
        <v>37275.7</v>
      </c>
      <c r="I45" s="2">
        <f t="shared" si="3"/>
        <v>40838.6</v>
      </c>
      <c r="J45" s="2">
        <f t="shared" si="3"/>
        <v>42252.1</v>
      </c>
    </row>
    <row r="46" spans="1:10" ht="40.5" customHeight="1">
      <c r="A46" s="2"/>
      <c r="B46" s="7" t="s">
        <v>40</v>
      </c>
      <c r="C46" s="2" t="s">
        <v>44</v>
      </c>
      <c r="D46" s="2">
        <v>188.8</v>
      </c>
      <c r="E46" s="2">
        <v>192.6</v>
      </c>
      <c r="F46" s="2">
        <v>596.5</v>
      </c>
      <c r="G46" s="2">
        <v>661</v>
      </c>
      <c r="H46" s="2">
        <v>350</v>
      </c>
      <c r="I46" s="2">
        <v>370</v>
      </c>
      <c r="J46" s="2">
        <v>380</v>
      </c>
    </row>
    <row r="47" ht="12.75">
      <c r="B47" s="6"/>
    </row>
  </sheetData>
  <mergeCells count="7">
    <mergeCell ref="A8:A9"/>
    <mergeCell ref="B2:J5"/>
    <mergeCell ref="D8:F8"/>
    <mergeCell ref="G8:G9"/>
    <mergeCell ref="H8:J8"/>
    <mergeCell ref="B8:B9"/>
    <mergeCell ref="C8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I12" sqref="I12"/>
    </sheetView>
  </sheetViews>
  <sheetFormatPr defaultColWidth="9.00390625" defaultRowHeight="12.75"/>
  <cols>
    <col min="1" max="1" width="4.25390625" style="0" customWidth="1"/>
    <col min="2" max="2" width="43.875" style="0" customWidth="1"/>
    <col min="3" max="3" width="10.25390625" style="0" customWidth="1"/>
    <col min="4" max="4" width="9.75390625" style="0" customWidth="1"/>
    <col min="5" max="5" width="11.00390625" style="0" customWidth="1"/>
    <col min="6" max="6" width="10.625" style="0" customWidth="1"/>
    <col min="7" max="7" width="10.125" style="0" customWidth="1"/>
  </cols>
  <sheetData>
    <row r="2" spans="2:7" ht="12.75">
      <c r="B2" s="15" t="s">
        <v>48</v>
      </c>
      <c r="C2" s="15"/>
      <c r="D2" s="15"/>
      <c r="E2" s="15"/>
      <c r="F2" s="15"/>
      <c r="G2" s="15"/>
    </row>
    <row r="3" spans="2:7" ht="12.75">
      <c r="B3" s="15"/>
      <c r="C3" s="15"/>
      <c r="D3" s="15"/>
      <c r="E3" s="15"/>
      <c r="F3" s="15"/>
      <c r="G3" s="15"/>
    </row>
    <row r="4" spans="2:7" ht="12.75">
      <c r="B4" s="15"/>
      <c r="C4" s="15"/>
      <c r="D4" s="15"/>
      <c r="E4" s="15"/>
      <c r="F4" s="15"/>
      <c r="G4" s="15"/>
    </row>
    <row r="5" spans="2:7" ht="24.75" customHeight="1">
      <c r="B5" s="15"/>
      <c r="C5" s="15"/>
      <c r="D5" s="15"/>
      <c r="E5" s="15"/>
      <c r="F5" s="15"/>
      <c r="G5" s="15"/>
    </row>
    <row r="8" spans="1:7" ht="12.75">
      <c r="A8" s="13" t="s">
        <v>0</v>
      </c>
      <c r="B8" s="13" t="s">
        <v>1</v>
      </c>
      <c r="C8" s="13" t="s">
        <v>2</v>
      </c>
      <c r="D8" s="16" t="s">
        <v>3</v>
      </c>
      <c r="E8" s="16"/>
      <c r="F8" s="16"/>
      <c r="G8" s="17" t="s">
        <v>5</v>
      </c>
    </row>
    <row r="9" spans="1:8" ht="12.75">
      <c r="A9" s="14"/>
      <c r="B9" s="14"/>
      <c r="C9" s="14"/>
      <c r="D9" s="4">
        <v>2006</v>
      </c>
      <c r="E9" s="4">
        <v>2007</v>
      </c>
      <c r="F9" s="4">
        <v>2008</v>
      </c>
      <c r="G9" s="17"/>
      <c r="H9" s="1"/>
    </row>
    <row r="10" spans="1:7" ht="12.75">
      <c r="A10" s="2"/>
      <c r="B10" s="2"/>
      <c r="C10" s="2"/>
      <c r="D10" s="2"/>
      <c r="E10" s="2"/>
      <c r="F10" s="2"/>
      <c r="G10" s="2"/>
    </row>
    <row r="11" spans="1:7" ht="29.25" customHeight="1">
      <c r="A11" s="2">
        <v>1</v>
      </c>
      <c r="B11" s="4" t="s">
        <v>6</v>
      </c>
      <c r="C11" s="10" t="s">
        <v>44</v>
      </c>
      <c r="D11" s="12" t="s">
        <v>46</v>
      </c>
      <c r="E11" s="10">
        <f>E12</f>
        <v>630.2</v>
      </c>
      <c r="F11" s="10">
        <f>F12</f>
        <v>2185</v>
      </c>
      <c r="G11" s="10">
        <f>G12</f>
        <v>443.8</v>
      </c>
    </row>
    <row r="12" spans="1:7" ht="23.25" customHeight="1">
      <c r="A12" s="2"/>
      <c r="B12" s="3" t="s">
        <v>7</v>
      </c>
      <c r="C12" s="2" t="s">
        <v>44</v>
      </c>
      <c r="D12" s="12" t="s">
        <v>45</v>
      </c>
      <c r="E12" s="2">
        <v>630.2</v>
      </c>
      <c r="F12" s="2">
        <v>2185</v>
      </c>
      <c r="G12" s="2">
        <v>443.8</v>
      </c>
    </row>
    <row r="13" spans="1:7" ht="13.5" customHeight="1">
      <c r="A13" s="2">
        <v>2</v>
      </c>
      <c r="B13" s="4" t="s">
        <v>8</v>
      </c>
      <c r="C13" s="10" t="s">
        <v>44</v>
      </c>
      <c r="D13" s="10">
        <f>D14+D15+D16+D17+D18</f>
        <v>77441.8</v>
      </c>
      <c r="E13" s="10">
        <f>E14+E15+E16+E17+E18</f>
        <v>83241.7</v>
      </c>
      <c r="F13" s="10">
        <f>F14+F15+F16+F17+F18</f>
        <v>96651.3</v>
      </c>
      <c r="G13" s="10">
        <f>G14+G15+G16+G17+G18</f>
        <v>116920.30000000002</v>
      </c>
    </row>
    <row r="14" spans="1:7" ht="50.25" customHeight="1">
      <c r="A14" s="2"/>
      <c r="B14" s="3" t="s">
        <v>9</v>
      </c>
      <c r="C14" s="2" t="s">
        <v>44</v>
      </c>
      <c r="D14" s="2">
        <v>17387.5</v>
      </c>
      <c r="E14" s="2">
        <v>22167.5</v>
      </c>
      <c r="F14" s="2">
        <v>24519.3</v>
      </c>
      <c r="G14" s="2">
        <v>35944.9</v>
      </c>
    </row>
    <row r="15" spans="1:7" ht="90.75" customHeight="1">
      <c r="A15" s="5"/>
      <c r="B15" s="3" t="s">
        <v>10</v>
      </c>
      <c r="C15" s="2" t="s">
        <v>44</v>
      </c>
      <c r="D15" s="2">
        <v>54809.5</v>
      </c>
      <c r="E15" s="2">
        <v>54951.2</v>
      </c>
      <c r="F15" s="2">
        <v>64191.7</v>
      </c>
      <c r="G15" s="2">
        <v>72607.8</v>
      </c>
    </row>
    <row r="16" spans="1:7" ht="90.75" customHeight="1">
      <c r="A16" s="2"/>
      <c r="B16" s="3" t="s">
        <v>47</v>
      </c>
      <c r="C16" s="2" t="s">
        <v>44</v>
      </c>
      <c r="D16" s="2">
        <v>4150.9</v>
      </c>
      <c r="E16" s="2">
        <v>4731</v>
      </c>
      <c r="F16" s="2">
        <v>5896.3</v>
      </c>
      <c r="G16" s="2">
        <v>6351.3</v>
      </c>
    </row>
    <row r="17" spans="1:7" ht="52.5" customHeight="1">
      <c r="A17" s="2"/>
      <c r="B17" s="3" t="s">
        <v>12</v>
      </c>
      <c r="C17" s="2" t="s">
        <v>44</v>
      </c>
      <c r="D17" s="2">
        <v>641.1</v>
      </c>
      <c r="E17" s="2">
        <v>915.7</v>
      </c>
      <c r="F17" s="2">
        <v>1554.5</v>
      </c>
      <c r="G17" s="2">
        <v>1501.3</v>
      </c>
    </row>
    <row r="18" spans="1:7" ht="54.75" customHeight="1">
      <c r="A18" s="2"/>
      <c r="B18" s="3" t="s">
        <v>13</v>
      </c>
      <c r="C18" s="2" t="s">
        <v>44</v>
      </c>
      <c r="D18" s="2">
        <v>452.8</v>
      </c>
      <c r="E18" s="2">
        <v>476.3</v>
      </c>
      <c r="F18" s="2">
        <v>489.5</v>
      </c>
      <c r="G18" s="2">
        <v>515</v>
      </c>
    </row>
    <row r="19" spans="1:7" ht="32.25" customHeight="1">
      <c r="A19" s="2" t="s">
        <v>14</v>
      </c>
      <c r="B19" s="4" t="s">
        <v>15</v>
      </c>
      <c r="C19" s="10" t="s">
        <v>44</v>
      </c>
      <c r="D19" s="10">
        <f>SUM(D20:D23)</f>
        <v>546</v>
      </c>
      <c r="E19" s="10">
        <f>SUM(E20:E23)</f>
        <v>718</v>
      </c>
      <c r="F19" s="10">
        <f>SUM(F20:F23)</f>
        <v>962.5</v>
      </c>
      <c r="G19" s="10">
        <f>SUM(G20:G23)</f>
        <v>1658.6</v>
      </c>
    </row>
    <row r="20" spans="1:7" ht="64.5" customHeight="1">
      <c r="A20" s="5"/>
      <c r="B20" s="3" t="s">
        <v>17</v>
      </c>
      <c r="C20" s="2" t="s">
        <v>44</v>
      </c>
      <c r="D20" s="2">
        <v>150.9</v>
      </c>
      <c r="E20" s="2">
        <v>181.7</v>
      </c>
      <c r="F20" s="2">
        <v>234</v>
      </c>
      <c r="G20" s="2">
        <v>303.8</v>
      </c>
    </row>
    <row r="21" spans="1:7" ht="39.75" customHeight="1">
      <c r="A21" s="2"/>
      <c r="B21" s="3" t="s">
        <v>41</v>
      </c>
      <c r="C21" s="2" t="s">
        <v>44</v>
      </c>
      <c r="D21" s="2">
        <v>245.1</v>
      </c>
      <c r="E21" s="2">
        <v>346.3</v>
      </c>
      <c r="F21" s="2">
        <v>518.5</v>
      </c>
      <c r="G21" s="2">
        <v>1134.8</v>
      </c>
    </row>
    <row r="22" spans="1:7" ht="26.25" customHeight="1">
      <c r="A22" s="2"/>
      <c r="B22" s="3" t="s">
        <v>16</v>
      </c>
      <c r="C22" s="2" t="s">
        <v>44</v>
      </c>
      <c r="D22" s="2">
        <v>150</v>
      </c>
      <c r="E22" s="2">
        <v>190</v>
      </c>
      <c r="F22" s="2">
        <v>210</v>
      </c>
      <c r="G22" s="2">
        <v>220</v>
      </c>
    </row>
    <row r="23" spans="1:7" ht="0.75" customHeight="1" hidden="1">
      <c r="A23" s="2"/>
      <c r="B23" s="3" t="s">
        <v>18</v>
      </c>
      <c r="C23" s="2" t="s">
        <v>44</v>
      </c>
      <c r="D23" s="2"/>
      <c r="E23" s="2"/>
      <c r="F23" s="2"/>
      <c r="G23" s="2"/>
    </row>
    <row r="24" spans="1:7" ht="14.25" customHeight="1">
      <c r="A24" s="2" t="s">
        <v>43</v>
      </c>
      <c r="B24" s="4" t="s">
        <v>19</v>
      </c>
      <c r="C24" s="10" t="s">
        <v>44</v>
      </c>
      <c r="D24" s="10">
        <v>28961.3</v>
      </c>
      <c r="E24" s="10">
        <v>39950.8</v>
      </c>
      <c r="F24" s="10">
        <v>37310</v>
      </c>
      <c r="G24" s="10">
        <v>50944.8</v>
      </c>
    </row>
    <row r="25" spans="1:7" ht="0.75" customHeight="1" hidden="1">
      <c r="A25" s="2"/>
      <c r="B25" s="7" t="s">
        <v>20</v>
      </c>
      <c r="C25" s="2" t="s">
        <v>44</v>
      </c>
      <c r="D25" s="2"/>
      <c r="E25" s="2"/>
      <c r="F25" s="2"/>
      <c r="G25" s="2"/>
    </row>
    <row r="26" spans="1:7" ht="38.25" hidden="1">
      <c r="A26" s="8"/>
      <c r="B26" s="7" t="s">
        <v>21</v>
      </c>
      <c r="C26" s="2" t="s">
        <v>44</v>
      </c>
      <c r="D26" s="2"/>
      <c r="E26" s="2"/>
      <c r="F26" s="2"/>
      <c r="G26" s="2"/>
    </row>
    <row r="27" spans="1:7" ht="25.5" hidden="1">
      <c r="A27" s="8"/>
      <c r="B27" s="7" t="s">
        <v>22</v>
      </c>
      <c r="C27" s="2" t="s">
        <v>44</v>
      </c>
      <c r="D27" s="2"/>
      <c r="E27" s="2"/>
      <c r="F27" s="2"/>
      <c r="G27" s="2"/>
    </row>
    <row r="28" spans="1:7" ht="50.25" customHeight="1" hidden="1">
      <c r="A28" s="8"/>
      <c r="B28" s="7" t="s">
        <v>23</v>
      </c>
      <c r="C28" s="2" t="s">
        <v>44</v>
      </c>
      <c r="D28" s="2"/>
      <c r="E28" s="2"/>
      <c r="F28" s="2"/>
      <c r="G28" s="2"/>
    </row>
    <row r="29" spans="1:7" ht="25.5" hidden="1">
      <c r="A29" s="8"/>
      <c r="B29" s="9" t="s">
        <v>24</v>
      </c>
      <c r="C29" s="2" t="s">
        <v>44</v>
      </c>
      <c r="D29" s="2"/>
      <c r="E29" s="2"/>
      <c r="F29" s="2"/>
      <c r="G29" s="2"/>
    </row>
    <row r="30" spans="1:7" ht="25.5" hidden="1">
      <c r="A30" s="8"/>
      <c r="B30" s="7" t="s">
        <v>25</v>
      </c>
      <c r="C30" s="2" t="s">
        <v>44</v>
      </c>
      <c r="D30" s="2"/>
      <c r="E30" s="2"/>
      <c r="F30" s="2"/>
      <c r="G30" s="2"/>
    </row>
    <row r="31" spans="1:7" ht="25.5" hidden="1">
      <c r="A31" s="8"/>
      <c r="B31" s="7" t="s">
        <v>26</v>
      </c>
      <c r="C31" s="2" t="s">
        <v>44</v>
      </c>
      <c r="D31" s="2"/>
      <c r="E31" s="2"/>
      <c r="F31" s="2"/>
      <c r="G31" s="2"/>
    </row>
    <row r="32" spans="1:7" ht="25.5" hidden="1">
      <c r="A32" s="8"/>
      <c r="B32" s="7" t="s">
        <v>27</v>
      </c>
      <c r="C32" s="2" t="s">
        <v>44</v>
      </c>
      <c r="D32" s="2"/>
      <c r="E32" s="2"/>
      <c r="F32" s="2"/>
      <c r="G32" s="2"/>
    </row>
    <row r="33" spans="1:7" ht="25.5" hidden="1">
      <c r="A33" s="8"/>
      <c r="B33" s="7" t="s">
        <v>28</v>
      </c>
      <c r="C33" s="2" t="s">
        <v>44</v>
      </c>
      <c r="D33" s="2"/>
      <c r="E33" s="2"/>
      <c r="F33" s="2"/>
      <c r="G33" s="2"/>
    </row>
    <row r="34" spans="1:7" ht="50.25" customHeight="1" hidden="1">
      <c r="A34" s="8"/>
      <c r="B34" s="7" t="s">
        <v>29</v>
      </c>
      <c r="C34" s="2" t="s">
        <v>44</v>
      </c>
      <c r="D34" s="2"/>
      <c r="E34" s="2"/>
      <c r="F34" s="2"/>
      <c r="G34" s="2"/>
    </row>
    <row r="35" spans="1:7" ht="25.5" hidden="1">
      <c r="A35" s="8"/>
      <c r="B35" s="7" t="s">
        <v>30</v>
      </c>
      <c r="C35" s="2" t="s">
        <v>44</v>
      </c>
      <c r="D35" s="2"/>
      <c r="E35" s="2"/>
      <c r="F35" s="2"/>
      <c r="G35" s="2"/>
    </row>
    <row r="36" spans="1:7" ht="38.25" hidden="1">
      <c r="A36" s="8"/>
      <c r="B36" s="7" t="s">
        <v>31</v>
      </c>
      <c r="C36" s="2" t="s">
        <v>44</v>
      </c>
      <c r="D36" s="2"/>
      <c r="E36" s="2"/>
      <c r="F36" s="2"/>
      <c r="G36" s="2"/>
    </row>
    <row r="37" spans="1:7" ht="25.5" hidden="1">
      <c r="A37" s="8"/>
      <c r="B37" s="7" t="s">
        <v>32</v>
      </c>
      <c r="C37" s="2" t="s">
        <v>44</v>
      </c>
      <c r="D37" s="2"/>
      <c r="E37" s="2"/>
      <c r="F37" s="2"/>
      <c r="G37" s="2"/>
    </row>
    <row r="38" spans="1:7" ht="25.5" hidden="1">
      <c r="A38" s="8"/>
      <c r="B38" s="7" t="s">
        <v>33</v>
      </c>
      <c r="C38" s="2" t="s">
        <v>44</v>
      </c>
      <c r="D38" s="2"/>
      <c r="E38" s="2"/>
      <c r="F38" s="2"/>
      <c r="G38" s="2"/>
    </row>
    <row r="39" spans="1:7" ht="25.5" hidden="1">
      <c r="A39" s="8"/>
      <c r="B39" s="7" t="s">
        <v>34</v>
      </c>
      <c r="C39" s="2" t="s">
        <v>44</v>
      </c>
      <c r="D39" s="2"/>
      <c r="E39" s="2"/>
      <c r="F39" s="2"/>
      <c r="G39" s="2"/>
    </row>
    <row r="40" spans="1:7" ht="50.25" customHeight="1" hidden="1">
      <c r="A40" s="8"/>
      <c r="B40" s="7" t="s">
        <v>35</v>
      </c>
      <c r="C40" s="2" t="s">
        <v>44</v>
      </c>
      <c r="D40" s="2"/>
      <c r="E40" s="2"/>
      <c r="F40" s="2"/>
      <c r="G40" s="2"/>
    </row>
    <row r="41" spans="1:7" ht="38.25" hidden="1">
      <c r="A41" s="8"/>
      <c r="B41" s="7" t="s">
        <v>36</v>
      </c>
      <c r="C41" s="2" t="s">
        <v>44</v>
      </c>
      <c r="D41" s="2"/>
      <c r="E41" s="2"/>
      <c r="F41" s="2"/>
      <c r="G41" s="2"/>
    </row>
    <row r="42" spans="1:7" ht="25.5" hidden="1">
      <c r="A42" s="8"/>
      <c r="B42" s="7" t="s">
        <v>37</v>
      </c>
      <c r="C42" s="2" t="s">
        <v>44</v>
      </c>
      <c r="D42" s="2"/>
      <c r="E42" s="2"/>
      <c r="F42" s="2"/>
      <c r="G42" s="2"/>
    </row>
    <row r="43" spans="1:7" ht="25.5" hidden="1">
      <c r="A43" s="8"/>
      <c r="B43" s="7" t="s">
        <v>38</v>
      </c>
      <c r="C43" s="2" t="s">
        <v>44</v>
      </c>
      <c r="D43" s="2"/>
      <c r="E43" s="2"/>
      <c r="F43" s="2"/>
      <c r="G43" s="2"/>
    </row>
    <row r="44" spans="1:7" ht="25.5" hidden="1">
      <c r="A44" s="2"/>
      <c r="B44" s="9" t="s">
        <v>39</v>
      </c>
      <c r="C44" s="2" t="s">
        <v>44</v>
      </c>
      <c r="D44" s="2"/>
      <c r="E44" s="2"/>
      <c r="F44" s="2"/>
      <c r="G44" s="2"/>
    </row>
    <row r="45" spans="1:7" ht="16.5" customHeight="1">
      <c r="A45" s="2"/>
      <c r="B45" s="9" t="s">
        <v>42</v>
      </c>
      <c r="C45" s="2" t="s">
        <v>44</v>
      </c>
      <c r="D45" s="2">
        <f>D24-D46</f>
        <v>28772.5</v>
      </c>
      <c r="E45" s="2">
        <f>E24-E46</f>
        <v>39758.200000000004</v>
      </c>
      <c r="F45" s="2">
        <f>F24-F46</f>
        <v>36713.5</v>
      </c>
      <c r="G45" s="2">
        <f>G24-G46</f>
        <v>50283.8</v>
      </c>
    </row>
    <row r="46" spans="1:7" ht="40.5" customHeight="1">
      <c r="A46" s="2"/>
      <c r="B46" s="7" t="s">
        <v>40</v>
      </c>
      <c r="C46" s="2" t="s">
        <v>44</v>
      </c>
      <c r="D46" s="2">
        <v>188.8</v>
      </c>
      <c r="E46" s="2">
        <v>192.6</v>
      </c>
      <c r="F46" s="2">
        <v>596.5</v>
      </c>
      <c r="G46" s="2">
        <v>661</v>
      </c>
    </row>
    <row r="47" ht="12.75">
      <c r="B47" s="6"/>
    </row>
  </sheetData>
  <mergeCells count="6">
    <mergeCell ref="A8:A9"/>
    <mergeCell ref="B2:G5"/>
    <mergeCell ref="D8:F8"/>
    <mergeCell ref="G8:G9"/>
    <mergeCell ref="B8:B9"/>
    <mergeCell ref="C8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B2" sqref="B2:G5"/>
    </sheetView>
  </sheetViews>
  <sheetFormatPr defaultColWidth="9.00390625" defaultRowHeight="12.75"/>
  <cols>
    <col min="1" max="1" width="4.25390625" style="0" customWidth="1"/>
    <col min="2" max="2" width="43.875" style="0" customWidth="1"/>
    <col min="3" max="3" width="10.25390625" style="0" customWidth="1"/>
    <col min="4" max="4" width="10.125" style="0" customWidth="1"/>
    <col min="7" max="7" width="10.00390625" style="0" customWidth="1"/>
  </cols>
  <sheetData>
    <row r="2" spans="2:7" ht="12.75">
      <c r="B2" s="15" t="s">
        <v>49</v>
      </c>
      <c r="C2" s="15"/>
      <c r="D2" s="15"/>
      <c r="E2" s="15"/>
      <c r="F2" s="15"/>
      <c r="G2" s="15"/>
    </row>
    <row r="3" spans="2:7" ht="12.75">
      <c r="B3" s="15"/>
      <c r="C3" s="15"/>
      <c r="D3" s="15"/>
      <c r="E3" s="15"/>
      <c r="F3" s="15"/>
      <c r="G3" s="15"/>
    </row>
    <row r="4" spans="2:7" ht="12.75">
      <c r="B4" s="15"/>
      <c r="C4" s="15"/>
      <c r="D4" s="15"/>
      <c r="E4" s="15"/>
      <c r="F4" s="15"/>
      <c r="G4" s="15"/>
    </row>
    <row r="5" spans="2:7" ht="24.75" customHeight="1">
      <c r="B5" s="15"/>
      <c r="C5" s="15"/>
      <c r="D5" s="15"/>
      <c r="E5" s="15"/>
      <c r="F5" s="15"/>
      <c r="G5" s="15"/>
    </row>
    <row r="8" spans="1:7" ht="12.75">
      <c r="A8" s="13" t="s">
        <v>0</v>
      </c>
      <c r="B8" s="13" t="s">
        <v>1</v>
      </c>
      <c r="C8" s="13" t="s">
        <v>2</v>
      </c>
      <c r="D8" s="17" t="s">
        <v>5</v>
      </c>
      <c r="E8" s="16" t="s">
        <v>4</v>
      </c>
      <c r="F8" s="16"/>
      <c r="G8" s="16"/>
    </row>
    <row r="9" spans="1:8" ht="12.75">
      <c r="A9" s="14"/>
      <c r="B9" s="14"/>
      <c r="C9" s="14"/>
      <c r="D9" s="17"/>
      <c r="E9" s="4">
        <v>2010</v>
      </c>
      <c r="F9" s="4">
        <v>2011</v>
      </c>
      <c r="G9" s="4">
        <v>2012</v>
      </c>
      <c r="H9" s="1"/>
    </row>
    <row r="10" spans="1:7" ht="12.75">
      <c r="A10" s="2"/>
      <c r="B10" s="2"/>
      <c r="C10" s="2"/>
      <c r="D10" s="2"/>
      <c r="E10" s="2"/>
      <c r="F10" s="2"/>
      <c r="G10" s="2"/>
    </row>
    <row r="11" spans="1:7" ht="29.25" customHeight="1">
      <c r="A11" s="2">
        <v>1</v>
      </c>
      <c r="B11" s="4" t="s">
        <v>6</v>
      </c>
      <c r="C11" s="10" t="s">
        <v>44</v>
      </c>
      <c r="D11" s="10">
        <f>D12</f>
        <v>443.8</v>
      </c>
      <c r="E11" s="10">
        <f>E12</f>
        <v>1684.8</v>
      </c>
      <c r="F11" s="10">
        <f>F12</f>
        <v>432</v>
      </c>
      <c r="G11" s="10">
        <f>G12</f>
        <v>465</v>
      </c>
    </row>
    <row r="12" spans="1:7" ht="23.25" customHeight="1">
      <c r="A12" s="2"/>
      <c r="B12" s="3" t="s">
        <v>7</v>
      </c>
      <c r="C12" s="2" t="s">
        <v>44</v>
      </c>
      <c r="D12" s="2">
        <v>443.8</v>
      </c>
      <c r="E12" s="2">
        <v>1684.8</v>
      </c>
      <c r="F12" s="2">
        <v>432</v>
      </c>
      <c r="G12" s="2">
        <v>465</v>
      </c>
    </row>
    <row r="13" spans="1:7" ht="13.5" customHeight="1">
      <c r="A13" s="2">
        <v>2</v>
      </c>
      <c r="B13" s="4" t="s">
        <v>8</v>
      </c>
      <c r="C13" s="10" t="s">
        <v>44</v>
      </c>
      <c r="D13" s="10">
        <f>D14+D15+D16+D17+D18</f>
        <v>116920.30000000002</v>
      </c>
      <c r="E13" s="10">
        <f>E14+E15+E16+E17+E18</f>
        <v>108726.4</v>
      </c>
      <c r="F13" s="10">
        <f>F14+F15+F16+F17+F18</f>
        <v>116590</v>
      </c>
      <c r="G13" s="10">
        <f>G14+G15+G16+G17+G18</f>
        <v>120904.09999999999</v>
      </c>
    </row>
    <row r="14" spans="1:7" ht="50.25" customHeight="1">
      <c r="A14" s="2"/>
      <c r="B14" s="3" t="s">
        <v>9</v>
      </c>
      <c r="C14" s="2" t="s">
        <v>44</v>
      </c>
      <c r="D14" s="2">
        <v>35944.9</v>
      </c>
      <c r="E14" s="2">
        <v>34231.4</v>
      </c>
      <c r="F14" s="2">
        <v>36930</v>
      </c>
      <c r="G14" s="2">
        <v>38313.6</v>
      </c>
    </row>
    <row r="15" spans="1:7" ht="90.75" customHeight="1">
      <c r="A15" s="5"/>
      <c r="B15" s="3" t="s">
        <v>10</v>
      </c>
      <c r="C15" s="2" t="s">
        <v>44</v>
      </c>
      <c r="D15" s="2">
        <v>72607.8</v>
      </c>
      <c r="E15" s="2">
        <v>67764.5</v>
      </c>
      <c r="F15" s="2">
        <v>70203.7</v>
      </c>
      <c r="G15" s="2">
        <v>72772.7</v>
      </c>
    </row>
    <row r="16" spans="1:7" ht="90.75" customHeight="1">
      <c r="A16" s="2"/>
      <c r="B16" s="3" t="s">
        <v>47</v>
      </c>
      <c r="C16" s="2" t="s">
        <v>44</v>
      </c>
      <c r="D16" s="2">
        <v>6351.3</v>
      </c>
      <c r="E16" s="2">
        <v>6025.5</v>
      </c>
      <c r="F16" s="2">
        <v>8694</v>
      </c>
      <c r="G16" s="2">
        <v>8998</v>
      </c>
    </row>
    <row r="17" spans="1:7" ht="52.5" customHeight="1">
      <c r="A17" s="2"/>
      <c r="B17" s="3" t="s">
        <v>12</v>
      </c>
      <c r="C17" s="2" t="s">
        <v>44</v>
      </c>
      <c r="D17" s="2">
        <v>1501.3</v>
      </c>
      <c r="E17" s="2">
        <v>148.8</v>
      </c>
      <c r="F17" s="2">
        <v>172.7</v>
      </c>
      <c r="G17" s="2">
        <v>184</v>
      </c>
    </row>
    <row r="18" spans="1:7" ht="54.75" customHeight="1">
      <c r="A18" s="2"/>
      <c r="B18" s="3" t="s">
        <v>13</v>
      </c>
      <c r="C18" s="2" t="s">
        <v>44</v>
      </c>
      <c r="D18" s="2">
        <v>515</v>
      </c>
      <c r="E18" s="2">
        <v>556.2</v>
      </c>
      <c r="F18" s="2">
        <v>589.6</v>
      </c>
      <c r="G18" s="2">
        <v>635.8</v>
      </c>
    </row>
    <row r="19" spans="1:7" ht="32.25" customHeight="1">
      <c r="A19" s="2" t="s">
        <v>14</v>
      </c>
      <c r="B19" s="4" t="s">
        <v>15</v>
      </c>
      <c r="C19" s="10" t="s">
        <v>44</v>
      </c>
      <c r="D19" s="10">
        <f>SUM(D20:D23)</f>
        <v>1658.6</v>
      </c>
      <c r="E19" s="10">
        <f>SUM(E20:E23)</f>
        <v>1312.65</v>
      </c>
      <c r="F19" s="10">
        <f>SUM(F20:F23)</f>
        <v>1558.9</v>
      </c>
      <c r="G19" s="10">
        <f>SUM(G20:G23)</f>
        <v>1625</v>
      </c>
    </row>
    <row r="20" spans="1:7" ht="64.5" customHeight="1">
      <c r="A20" s="5"/>
      <c r="B20" s="3" t="s">
        <v>17</v>
      </c>
      <c r="C20" s="2" t="s">
        <v>44</v>
      </c>
      <c r="D20" s="2">
        <v>303.8</v>
      </c>
      <c r="E20" s="11">
        <v>316.9</v>
      </c>
      <c r="F20" s="2">
        <v>488.9</v>
      </c>
      <c r="G20" s="2">
        <v>515</v>
      </c>
    </row>
    <row r="21" spans="1:7" ht="39.75" customHeight="1">
      <c r="A21" s="2"/>
      <c r="B21" s="3" t="s">
        <v>41</v>
      </c>
      <c r="C21" s="2" t="s">
        <v>44</v>
      </c>
      <c r="D21" s="2">
        <v>1134.8</v>
      </c>
      <c r="E21" s="2">
        <v>775.75</v>
      </c>
      <c r="F21" s="2">
        <v>840</v>
      </c>
      <c r="G21" s="2">
        <v>870</v>
      </c>
    </row>
    <row r="22" spans="1:7" ht="26.25" customHeight="1">
      <c r="A22" s="2"/>
      <c r="B22" s="3" t="s">
        <v>16</v>
      </c>
      <c r="C22" s="2" t="s">
        <v>44</v>
      </c>
      <c r="D22" s="2">
        <v>220</v>
      </c>
      <c r="E22" s="2">
        <v>220</v>
      </c>
      <c r="F22" s="2">
        <v>230</v>
      </c>
      <c r="G22" s="2">
        <v>240</v>
      </c>
    </row>
    <row r="23" spans="1:7" ht="0.75" customHeight="1" hidden="1">
      <c r="A23" s="2"/>
      <c r="B23" s="3" t="s">
        <v>18</v>
      </c>
      <c r="C23" s="2" t="s">
        <v>44</v>
      </c>
      <c r="D23" s="2"/>
      <c r="E23" s="2"/>
      <c r="F23" s="2"/>
      <c r="G23" s="2"/>
    </row>
    <row r="24" spans="1:7" ht="14.25" customHeight="1">
      <c r="A24" s="2" t="s">
        <v>43</v>
      </c>
      <c r="B24" s="4" t="s">
        <v>19</v>
      </c>
      <c r="C24" s="10" t="s">
        <v>44</v>
      </c>
      <c r="D24" s="10">
        <v>50944.8</v>
      </c>
      <c r="E24" s="10">
        <v>37625.7</v>
      </c>
      <c r="F24" s="10">
        <v>41208.6</v>
      </c>
      <c r="G24" s="10">
        <v>42632.1</v>
      </c>
    </row>
    <row r="25" spans="1:7" ht="0.75" customHeight="1" hidden="1">
      <c r="A25" s="2"/>
      <c r="B25" s="7" t="s">
        <v>20</v>
      </c>
      <c r="C25" s="2" t="s">
        <v>44</v>
      </c>
      <c r="D25" s="2"/>
      <c r="E25" s="2"/>
      <c r="F25" s="2"/>
      <c r="G25" s="2"/>
    </row>
    <row r="26" spans="1:7" ht="38.25" hidden="1">
      <c r="A26" s="8"/>
      <c r="B26" s="7" t="s">
        <v>21</v>
      </c>
      <c r="C26" s="2" t="s">
        <v>44</v>
      </c>
      <c r="D26" s="2"/>
      <c r="E26" s="2"/>
      <c r="F26" s="2"/>
      <c r="G26" s="2"/>
    </row>
    <row r="27" spans="1:7" ht="25.5" hidden="1">
      <c r="A27" s="8"/>
      <c r="B27" s="7" t="s">
        <v>22</v>
      </c>
      <c r="C27" s="2" t="s">
        <v>44</v>
      </c>
      <c r="D27" s="2"/>
      <c r="E27" s="2"/>
      <c r="F27" s="2"/>
      <c r="G27" s="2"/>
    </row>
    <row r="28" spans="1:7" ht="50.25" customHeight="1" hidden="1">
      <c r="A28" s="8"/>
      <c r="B28" s="7" t="s">
        <v>23</v>
      </c>
      <c r="C28" s="2" t="s">
        <v>44</v>
      </c>
      <c r="D28" s="2"/>
      <c r="E28" s="2"/>
      <c r="F28" s="2"/>
      <c r="G28" s="2"/>
    </row>
    <row r="29" spans="1:7" ht="25.5" hidden="1">
      <c r="A29" s="8"/>
      <c r="B29" s="9" t="s">
        <v>24</v>
      </c>
      <c r="C29" s="2" t="s">
        <v>44</v>
      </c>
      <c r="D29" s="2"/>
      <c r="E29" s="2"/>
      <c r="F29" s="2"/>
      <c r="G29" s="2"/>
    </row>
    <row r="30" spans="1:7" ht="25.5" hidden="1">
      <c r="A30" s="8"/>
      <c r="B30" s="7" t="s">
        <v>25</v>
      </c>
      <c r="C30" s="2" t="s">
        <v>44</v>
      </c>
      <c r="D30" s="2"/>
      <c r="E30" s="2"/>
      <c r="F30" s="2"/>
      <c r="G30" s="2"/>
    </row>
    <row r="31" spans="1:7" ht="25.5" hidden="1">
      <c r="A31" s="8"/>
      <c r="B31" s="7" t="s">
        <v>26</v>
      </c>
      <c r="C31" s="2" t="s">
        <v>44</v>
      </c>
      <c r="D31" s="2"/>
      <c r="E31" s="2"/>
      <c r="F31" s="2"/>
      <c r="G31" s="2"/>
    </row>
    <row r="32" spans="1:7" ht="25.5" hidden="1">
      <c r="A32" s="8"/>
      <c r="B32" s="7" t="s">
        <v>27</v>
      </c>
      <c r="C32" s="2" t="s">
        <v>44</v>
      </c>
      <c r="D32" s="2"/>
      <c r="E32" s="2"/>
      <c r="F32" s="2"/>
      <c r="G32" s="2"/>
    </row>
    <row r="33" spans="1:7" ht="25.5" hidden="1">
      <c r="A33" s="8"/>
      <c r="B33" s="7" t="s">
        <v>28</v>
      </c>
      <c r="C33" s="2" t="s">
        <v>44</v>
      </c>
      <c r="D33" s="2"/>
      <c r="E33" s="2"/>
      <c r="F33" s="2"/>
      <c r="G33" s="2"/>
    </row>
    <row r="34" spans="1:7" ht="50.25" customHeight="1" hidden="1">
      <c r="A34" s="8"/>
      <c r="B34" s="7" t="s">
        <v>29</v>
      </c>
      <c r="C34" s="2" t="s">
        <v>44</v>
      </c>
      <c r="D34" s="2"/>
      <c r="E34" s="2"/>
      <c r="F34" s="2"/>
      <c r="G34" s="2"/>
    </row>
    <row r="35" spans="1:7" ht="25.5" hidden="1">
      <c r="A35" s="8"/>
      <c r="B35" s="7" t="s">
        <v>30</v>
      </c>
      <c r="C35" s="2" t="s">
        <v>44</v>
      </c>
      <c r="D35" s="2"/>
      <c r="E35" s="2"/>
      <c r="F35" s="2"/>
      <c r="G35" s="2"/>
    </row>
    <row r="36" spans="1:7" ht="38.25" hidden="1">
      <c r="A36" s="8"/>
      <c r="B36" s="7" t="s">
        <v>31</v>
      </c>
      <c r="C36" s="2" t="s">
        <v>44</v>
      </c>
      <c r="D36" s="2"/>
      <c r="E36" s="2"/>
      <c r="F36" s="2"/>
      <c r="G36" s="2"/>
    </row>
    <row r="37" spans="1:7" ht="25.5" hidden="1">
      <c r="A37" s="8"/>
      <c r="B37" s="7" t="s">
        <v>32</v>
      </c>
      <c r="C37" s="2" t="s">
        <v>44</v>
      </c>
      <c r="D37" s="2"/>
      <c r="E37" s="2"/>
      <c r="F37" s="2"/>
      <c r="G37" s="2"/>
    </row>
    <row r="38" spans="1:7" ht="25.5" hidden="1">
      <c r="A38" s="8"/>
      <c r="B38" s="7" t="s">
        <v>33</v>
      </c>
      <c r="C38" s="2" t="s">
        <v>44</v>
      </c>
      <c r="D38" s="2"/>
      <c r="E38" s="2"/>
      <c r="F38" s="2"/>
      <c r="G38" s="2"/>
    </row>
    <row r="39" spans="1:7" ht="25.5" hidden="1">
      <c r="A39" s="8"/>
      <c r="B39" s="7" t="s">
        <v>34</v>
      </c>
      <c r="C39" s="2" t="s">
        <v>44</v>
      </c>
      <c r="D39" s="2"/>
      <c r="E39" s="2"/>
      <c r="F39" s="2"/>
      <c r="G39" s="2"/>
    </row>
    <row r="40" spans="1:7" ht="50.25" customHeight="1" hidden="1">
      <c r="A40" s="8"/>
      <c r="B40" s="7" t="s">
        <v>35</v>
      </c>
      <c r="C40" s="2" t="s">
        <v>44</v>
      </c>
      <c r="D40" s="2"/>
      <c r="E40" s="2"/>
      <c r="F40" s="2"/>
      <c r="G40" s="2"/>
    </row>
    <row r="41" spans="1:7" ht="38.25" hidden="1">
      <c r="A41" s="8"/>
      <c r="B41" s="7" t="s">
        <v>36</v>
      </c>
      <c r="C41" s="2" t="s">
        <v>44</v>
      </c>
      <c r="D41" s="2"/>
      <c r="E41" s="2"/>
      <c r="F41" s="2"/>
      <c r="G41" s="2"/>
    </row>
    <row r="42" spans="1:7" ht="25.5" hidden="1">
      <c r="A42" s="8"/>
      <c r="B42" s="7" t="s">
        <v>37</v>
      </c>
      <c r="C42" s="2" t="s">
        <v>44</v>
      </c>
      <c r="D42" s="2"/>
      <c r="E42" s="2"/>
      <c r="F42" s="2"/>
      <c r="G42" s="2"/>
    </row>
    <row r="43" spans="1:7" ht="25.5" hidden="1">
      <c r="A43" s="8"/>
      <c r="B43" s="7" t="s">
        <v>38</v>
      </c>
      <c r="C43" s="2" t="s">
        <v>44</v>
      </c>
      <c r="D43" s="2"/>
      <c r="E43" s="2"/>
      <c r="F43" s="2"/>
      <c r="G43" s="2"/>
    </row>
    <row r="44" spans="1:7" ht="25.5" hidden="1">
      <c r="A44" s="2"/>
      <c r="B44" s="9" t="s">
        <v>39</v>
      </c>
      <c r="C44" s="2" t="s">
        <v>44</v>
      </c>
      <c r="D44" s="2"/>
      <c r="E44" s="2"/>
      <c r="F44" s="2"/>
      <c r="G44" s="2"/>
    </row>
    <row r="45" spans="1:7" ht="16.5" customHeight="1">
      <c r="A45" s="2"/>
      <c r="B45" s="9" t="s">
        <v>42</v>
      </c>
      <c r="C45" s="2" t="s">
        <v>44</v>
      </c>
      <c r="D45" s="2">
        <f>D24-D46</f>
        <v>50283.8</v>
      </c>
      <c r="E45" s="2">
        <f>E24-E46</f>
        <v>37275.7</v>
      </c>
      <c r="F45" s="2">
        <f>F24-F46</f>
        <v>40838.6</v>
      </c>
      <c r="G45" s="2">
        <f>G24-G46</f>
        <v>42252.1</v>
      </c>
    </row>
    <row r="46" spans="1:7" ht="40.5" customHeight="1">
      <c r="A46" s="2"/>
      <c r="B46" s="7" t="s">
        <v>40</v>
      </c>
      <c r="C46" s="2" t="s">
        <v>44</v>
      </c>
      <c r="D46" s="2">
        <v>661</v>
      </c>
      <c r="E46" s="2">
        <v>350</v>
      </c>
      <c r="F46" s="2">
        <v>370</v>
      </c>
      <c r="G46" s="2">
        <v>380</v>
      </c>
    </row>
    <row r="47" ht="12.75">
      <c r="B47" s="6"/>
    </row>
  </sheetData>
  <mergeCells count="6">
    <mergeCell ref="A8:A9"/>
    <mergeCell ref="B2:G5"/>
    <mergeCell ref="D8:D9"/>
    <mergeCell ref="E8:G8"/>
    <mergeCell ref="B8:B9"/>
    <mergeCell ref="C8:C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Ибресинский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Н.Г.</dc:creator>
  <cp:keywords/>
  <dc:description/>
  <cp:lastModifiedBy>Тарасова Н.Г.</cp:lastModifiedBy>
  <cp:lastPrinted>2010-03-18T12:11:30Z</cp:lastPrinted>
  <dcterms:created xsi:type="dcterms:W3CDTF">2010-03-18T06:26:37Z</dcterms:created>
  <dcterms:modified xsi:type="dcterms:W3CDTF">2010-03-19T05:14:43Z</dcterms:modified>
  <cp:category/>
  <cp:version/>
  <cp:contentType/>
  <cp:contentStatus/>
</cp:coreProperties>
</file>