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320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'Лист1'!$A$1:$T$16</definedName>
  </definedNames>
  <calcPr fullCalcOnLoad="1"/>
</workbook>
</file>

<file path=xl/sharedStrings.xml><?xml version="1.0" encoding="utf-8"?>
<sst xmlns="http://schemas.openxmlformats.org/spreadsheetml/2006/main" count="52" uniqueCount="22">
  <si>
    <t>Расселенная площадь</t>
  </si>
  <si>
    <t>Количество расселенных помещений</t>
  </si>
  <si>
    <t>ед.</t>
  </si>
  <si>
    <t>Количество переселенных жителей</t>
  </si>
  <si>
    <t>чел.</t>
  </si>
  <si>
    <t>2013 год</t>
  </si>
  <si>
    <t>2014 год</t>
  </si>
  <si>
    <t>2015 год</t>
  </si>
  <si>
    <t>2016 год</t>
  </si>
  <si>
    <t>2017 год</t>
  </si>
  <si>
    <t>Ибресинский  район</t>
  </si>
  <si>
    <t>Наименование муниципальных образований</t>
  </si>
  <si>
    <t>Итого по Программе</t>
  </si>
  <si>
    <t>III этап Программы</t>
  </si>
  <si>
    <t>II этап Программы</t>
  </si>
  <si>
    <t>I этап Программы</t>
  </si>
  <si>
    <t>всего</t>
  </si>
  <si>
    <t>кв. м</t>
  </si>
  <si>
    <t>№ пп</t>
  </si>
  <si>
    <t>8. Приложение № 2 к Программе изложить в следующей редакции:</t>
  </si>
  <si>
    <t xml:space="preserve">Приложение № 2
 к Программе «Переселение граждан из аварийного жилищного фонда, расположенного на территории Ибресинского района Чувашской Республики» на 2013-2017 годы </t>
  </si>
  <si>
    <t>ПЛАНИРУЕМЫЕ ПОКАЗАТЕЛИ                                                                                                                                                                                                                                                             
выполнения  Программы «Переселение граждан из аварийного жилищного фонда,                                                                                                                                                                                              расположенного на территории Ибресинского района Чувашской Республики» на 2013-2017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</si>
</sst>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2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 quotePrefix="1">
      <alignment horizontal="center" vertical="top"/>
    </xf>
    <xf numFmtId="0" fontId="0" fillId="0" borderId="0" xfId="0" applyAlignment="1">
      <alignment vertical="top"/>
    </xf>
    <xf numFmtId="0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8" fillId="0" borderId="0" xfId="0" applyNumberFormat="1" applyFont="1" applyAlignment="1" quotePrefix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93" workbookViewId="0" topLeftCell="A1">
      <selection activeCell="M1" sqref="M1:T1"/>
    </sheetView>
  </sheetViews>
  <sheetFormatPr defaultColWidth="9.140625" defaultRowHeight="15"/>
  <cols>
    <col min="1" max="1" width="4.140625" style="0" customWidth="1"/>
    <col min="2" max="2" width="24.57421875" style="0" customWidth="1"/>
    <col min="3" max="3" width="8.00390625" style="0" customWidth="1"/>
    <col min="4" max="7" width="8.8515625" style="0" customWidth="1"/>
    <col min="8" max="8" width="9.57421875" style="0" customWidth="1"/>
    <col min="9" max="9" width="6.00390625" style="7" customWidth="1"/>
    <col min="10" max="14" width="6.140625" style="7" customWidth="1"/>
    <col min="15" max="15" width="5.8515625" style="7" customWidth="1"/>
    <col min="16" max="20" width="7.00390625" style="7" customWidth="1"/>
    <col min="21" max="21" width="3.57421875" style="0" customWidth="1"/>
  </cols>
  <sheetData>
    <row r="1" spans="2:20" ht="89.25" customHeight="1">
      <c r="B1" s="26" t="s">
        <v>19</v>
      </c>
      <c r="M1" s="49" t="s">
        <v>20</v>
      </c>
      <c r="N1" s="49"/>
      <c r="O1" s="49"/>
      <c r="P1" s="49"/>
      <c r="Q1" s="49"/>
      <c r="R1" s="49"/>
      <c r="S1" s="49"/>
      <c r="T1" s="49"/>
    </row>
    <row r="2" ht="9" customHeight="1"/>
    <row r="3" spans="1:20" ht="45.75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3"/>
      <c r="P3" s="33"/>
      <c r="Q3" s="33"/>
      <c r="R3" s="33"/>
      <c r="S3" s="33"/>
      <c r="T3" s="35"/>
    </row>
    <row r="4" spans="1:20" s="21" customFormat="1" ht="12.75" customHeight="1">
      <c r="A4" s="36" t="s">
        <v>18</v>
      </c>
      <c r="B4" s="39" t="s">
        <v>11</v>
      </c>
      <c r="C4" s="42" t="s">
        <v>0</v>
      </c>
      <c r="D4" s="42"/>
      <c r="E4" s="42"/>
      <c r="F4" s="42"/>
      <c r="G4" s="42"/>
      <c r="H4" s="42"/>
      <c r="I4" s="43" t="s">
        <v>1</v>
      </c>
      <c r="J4" s="43"/>
      <c r="K4" s="43"/>
      <c r="L4" s="43"/>
      <c r="M4" s="43"/>
      <c r="N4" s="44"/>
      <c r="O4" s="45" t="s">
        <v>3</v>
      </c>
      <c r="P4" s="46"/>
      <c r="Q4" s="46"/>
      <c r="R4" s="46"/>
      <c r="S4" s="46"/>
      <c r="T4" s="46"/>
    </row>
    <row r="5" spans="1:20" s="21" customFormat="1" ht="4.5" customHeight="1">
      <c r="A5" s="37"/>
      <c r="B5" s="40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4"/>
      <c r="O5" s="47"/>
      <c r="P5" s="48"/>
      <c r="Q5" s="48"/>
      <c r="R5" s="48"/>
      <c r="S5" s="48"/>
      <c r="T5" s="48"/>
    </row>
    <row r="6" spans="1:20" s="22" customFormat="1" ht="29.25" customHeight="1">
      <c r="A6" s="37"/>
      <c r="B6" s="40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24" t="s">
        <v>16</v>
      </c>
      <c r="I6" s="16" t="s">
        <v>5</v>
      </c>
      <c r="J6" s="16" t="s">
        <v>6</v>
      </c>
      <c r="K6" s="16" t="s">
        <v>7</v>
      </c>
      <c r="L6" s="16" t="s">
        <v>8</v>
      </c>
      <c r="M6" s="16" t="s">
        <v>9</v>
      </c>
      <c r="N6" s="24" t="s">
        <v>16</v>
      </c>
      <c r="O6" s="17" t="s">
        <v>5</v>
      </c>
      <c r="P6" s="17" t="s">
        <v>6</v>
      </c>
      <c r="Q6" s="17" t="s">
        <v>7</v>
      </c>
      <c r="R6" s="17" t="s">
        <v>8</v>
      </c>
      <c r="S6" s="18" t="s">
        <v>9</v>
      </c>
      <c r="T6" s="24" t="s">
        <v>16</v>
      </c>
    </row>
    <row r="7" spans="1:20" s="21" customFormat="1" ht="15" customHeight="1">
      <c r="A7" s="38"/>
      <c r="B7" s="41"/>
      <c r="C7" s="25" t="s">
        <v>17</v>
      </c>
      <c r="D7" s="25" t="s">
        <v>17</v>
      </c>
      <c r="E7" s="25" t="s">
        <v>17</v>
      </c>
      <c r="F7" s="25" t="s">
        <v>17</v>
      </c>
      <c r="G7" s="25" t="s">
        <v>17</v>
      </c>
      <c r="H7" s="25" t="s">
        <v>17</v>
      </c>
      <c r="I7" s="19" t="s">
        <v>2</v>
      </c>
      <c r="J7" s="19" t="s">
        <v>2</v>
      </c>
      <c r="K7" s="19" t="s">
        <v>2</v>
      </c>
      <c r="L7" s="19" t="s">
        <v>2</v>
      </c>
      <c r="M7" s="19" t="s">
        <v>2</v>
      </c>
      <c r="N7" s="19" t="s">
        <v>2</v>
      </c>
      <c r="O7" s="19" t="s">
        <v>4</v>
      </c>
      <c r="P7" s="19" t="s">
        <v>4</v>
      </c>
      <c r="Q7" s="19" t="s">
        <v>4</v>
      </c>
      <c r="R7" s="19" t="s">
        <v>4</v>
      </c>
      <c r="S7" s="20" t="s">
        <v>4</v>
      </c>
      <c r="T7" s="19" t="s">
        <v>4</v>
      </c>
    </row>
    <row r="8" spans="1:20" s="23" customFormat="1" ht="12.75">
      <c r="A8" s="14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13">
        <v>19</v>
      </c>
      <c r="T8" s="27">
        <v>20</v>
      </c>
    </row>
    <row r="9" spans="1:20" s="12" customFormat="1" ht="16.5" customHeight="1">
      <c r="A9" s="28"/>
      <c r="B9" s="29" t="s">
        <v>12</v>
      </c>
      <c r="C9" s="9">
        <v>0</v>
      </c>
      <c r="D9" s="9">
        <f>D11+D13+D15</f>
        <v>1290.49</v>
      </c>
      <c r="E9" s="9">
        <f>E11+E13+E15</f>
        <v>1478.32</v>
      </c>
      <c r="F9" s="9">
        <f>F11+F13+F15</f>
        <v>683.93</v>
      </c>
      <c r="G9" s="9">
        <f>G11+G13+G15</f>
        <v>0</v>
      </c>
      <c r="H9" s="9">
        <f>H11+H13+H15</f>
        <v>3452.74</v>
      </c>
      <c r="I9" s="10">
        <f>I11+I13+I15</f>
        <v>0</v>
      </c>
      <c r="J9" s="10">
        <f>J11+J13+J15</f>
        <v>39</v>
      </c>
      <c r="K9" s="10">
        <f>K11+K13+K15</f>
        <v>41</v>
      </c>
      <c r="L9" s="10">
        <f>L11+L13+L15</f>
        <v>18</v>
      </c>
      <c r="M9" s="10">
        <f>M11+M13+M15</f>
        <v>0</v>
      </c>
      <c r="N9" s="10">
        <f>N11+N13+N15</f>
        <v>98</v>
      </c>
      <c r="O9" s="10">
        <f>O11+O13+O15</f>
        <v>0</v>
      </c>
      <c r="P9" s="10">
        <f>P11+P13+P15</f>
        <v>105</v>
      </c>
      <c r="Q9" s="10">
        <f>Q11+Q13+Q15</f>
        <v>94</v>
      </c>
      <c r="R9" s="11">
        <f>R11+R13+R15</f>
        <v>38</v>
      </c>
      <c r="S9" s="11">
        <f>S11+S13+S15</f>
        <v>0</v>
      </c>
      <c r="T9" s="10">
        <f>T11+T13+T15</f>
        <v>237</v>
      </c>
    </row>
    <row r="10" spans="1:20" s="4" customFormat="1" ht="16.5" customHeight="1">
      <c r="A10" s="30"/>
      <c r="B10" s="31" t="s">
        <v>10</v>
      </c>
      <c r="C10" s="1">
        <v>0</v>
      </c>
      <c r="D10" s="1">
        <v>1290.49</v>
      </c>
      <c r="E10" s="1">
        <v>1478.32</v>
      </c>
      <c r="F10" s="1">
        <v>683.93</v>
      </c>
      <c r="G10" s="1">
        <v>0</v>
      </c>
      <c r="H10" s="1">
        <v>3452.74</v>
      </c>
      <c r="I10" s="2">
        <v>0</v>
      </c>
      <c r="J10" s="2">
        <v>39</v>
      </c>
      <c r="K10" s="2">
        <v>41</v>
      </c>
      <c r="L10" s="2">
        <v>18</v>
      </c>
      <c r="M10" s="2">
        <v>0</v>
      </c>
      <c r="N10" s="2">
        <v>98</v>
      </c>
      <c r="O10" s="2">
        <v>0</v>
      </c>
      <c r="P10" s="2">
        <v>105</v>
      </c>
      <c r="Q10" s="2">
        <v>94</v>
      </c>
      <c r="R10" s="3">
        <v>38</v>
      </c>
      <c r="S10" s="3">
        <v>0</v>
      </c>
      <c r="T10" s="2">
        <v>237</v>
      </c>
    </row>
    <row r="11" spans="1:20" s="12" customFormat="1" ht="16.5" customHeight="1">
      <c r="A11" s="32"/>
      <c r="B11" s="29" t="s">
        <v>15</v>
      </c>
      <c r="C11" s="9">
        <f aca="true" t="shared" si="0" ref="C11:T11">SUM(C12:C12)</f>
        <v>0</v>
      </c>
      <c r="D11" s="9">
        <f t="shared" si="0"/>
        <v>1290.49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1290.49</v>
      </c>
      <c r="I11" s="10">
        <f t="shared" si="0"/>
        <v>0</v>
      </c>
      <c r="J11" s="10">
        <f t="shared" si="0"/>
        <v>39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39</v>
      </c>
      <c r="O11" s="10">
        <f t="shared" si="0"/>
        <v>0</v>
      </c>
      <c r="P11" s="10">
        <f t="shared" si="0"/>
        <v>105</v>
      </c>
      <c r="Q11" s="10">
        <f t="shared" si="0"/>
        <v>0</v>
      </c>
      <c r="R11" s="10">
        <f t="shared" si="0"/>
        <v>0</v>
      </c>
      <c r="S11" s="11">
        <f t="shared" si="0"/>
        <v>0</v>
      </c>
      <c r="T11" s="10">
        <f t="shared" si="0"/>
        <v>105</v>
      </c>
    </row>
    <row r="12" spans="1:20" s="4" customFormat="1" ht="16.5" customHeight="1">
      <c r="A12" s="30"/>
      <c r="B12" s="31" t="s">
        <v>10</v>
      </c>
      <c r="C12" s="1">
        <v>0</v>
      </c>
      <c r="D12" s="1">
        <v>1290.49</v>
      </c>
      <c r="E12" s="1">
        <v>0</v>
      </c>
      <c r="F12" s="1">
        <v>0</v>
      </c>
      <c r="G12" s="1">
        <v>0</v>
      </c>
      <c r="H12" s="1">
        <v>1290.49</v>
      </c>
      <c r="I12" s="2">
        <v>0</v>
      </c>
      <c r="J12" s="2">
        <v>39</v>
      </c>
      <c r="K12" s="2">
        <v>0</v>
      </c>
      <c r="L12" s="2">
        <v>0</v>
      </c>
      <c r="M12" s="2">
        <v>0</v>
      </c>
      <c r="N12" s="2">
        <v>39</v>
      </c>
      <c r="O12" s="2">
        <v>0</v>
      </c>
      <c r="P12" s="2">
        <v>105</v>
      </c>
      <c r="Q12" s="2">
        <v>0</v>
      </c>
      <c r="R12" s="3">
        <v>0</v>
      </c>
      <c r="S12" s="3">
        <v>0</v>
      </c>
      <c r="T12" s="2">
        <v>105</v>
      </c>
    </row>
    <row r="13" spans="1:20" s="12" customFormat="1" ht="16.5" customHeight="1">
      <c r="A13" s="32"/>
      <c r="B13" s="29" t="s">
        <v>14</v>
      </c>
      <c r="C13" s="9">
        <f aca="true" t="shared" si="1" ref="C13:T13">SUM(C14:C14)</f>
        <v>0</v>
      </c>
      <c r="D13" s="9">
        <f t="shared" si="1"/>
        <v>0</v>
      </c>
      <c r="E13" s="9">
        <f t="shared" si="1"/>
        <v>1478.32</v>
      </c>
      <c r="F13" s="9">
        <f t="shared" si="1"/>
        <v>0</v>
      </c>
      <c r="G13" s="9">
        <f t="shared" si="1"/>
        <v>0</v>
      </c>
      <c r="H13" s="9">
        <f t="shared" si="1"/>
        <v>1478.32</v>
      </c>
      <c r="I13" s="10">
        <f t="shared" si="1"/>
        <v>0</v>
      </c>
      <c r="J13" s="10">
        <f t="shared" si="1"/>
        <v>0</v>
      </c>
      <c r="K13" s="10">
        <f t="shared" si="1"/>
        <v>41</v>
      </c>
      <c r="L13" s="10">
        <f t="shared" si="1"/>
        <v>0</v>
      </c>
      <c r="M13" s="10">
        <f t="shared" si="1"/>
        <v>0</v>
      </c>
      <c r="N13" s="10">
        <f t="shared" si="1"/>
        <v>41</v>
      </c>
      <c r="O13" s="10">
        <f t="shared" si="1"/>
        <v>0</v>
      </c>
      <c r="P13" s="10">
        <f t="shared" si="1"/>
        <v>0</v>
      </c>
      <c r="Q13" s="10">
        <f t="shared" si="1"/>
        <v>94</v>
      </c>
      <c r="R13" s="11">
        <f t="shared" si="1"/>
        <v>0</v>
      </c>
      <c r="S13" s="11">
        <f t="shared" si="1"/>
        <v>0</v>
      </c>
      <c r="T13" s="10">
        <f t="shared" si="1"/>
        <v>94</v>
      </c>
    </row>
    <row r="14" spans="1:20" s="4" customFormat="1" ht="16.5" customHeight="1">
      <c r="A14" s="30"/>
      <c r="B14" s="31" t="s">
        <v>10</v>
      </c>
      <c r="C14" s="1">
        <v>0</v>
      </c>
      <c r="D14" s="1">
        <v>0</v>
      </c>
      <c r="E14" s="1">
        <v>1478.32</v>
      </c>
      <c r="F14" s="1">
        <v>0</v>
      </c>
      <c r="G14" s="1">
        <v>0</v>
      </c>
      <c r="H14" s="1">
        <v>1478.32</v>
      </c>
      <c r="I14" s="2">
        <v>0</v>
      </c>
      <c r="J14" s="2">
        <v>0</v>
      </c>
      <c r="K14" s="2">
        <v>41</v>
      </c>
      <c r="L14" s="2">
        <v>0</v>
      </c>
      <c r="M14" s="2">
        <v>0</v>
      </c>
      <c r="N14" s="2">
        <v>41</v>
      </c>
      <c r="O14" s="2">
        <v>0</v>
      </c>
      <c r="P14" s="2">
        <v>0</v>
      </c>
      <c r="Q14" s="2">
        <v>94</v>
      </c>
      <c r="R14" s="3">
        <v>0</v>
      </c>
      <c r="S14" s="3">
        <v>0</v>
      </c>
      <c r="T14" s="2">
        <v>94</v>
      </c>
    </row>
    <row r="15" spans="1:20" s="12" customFormat="1" ht="16.5" customHeight="1">
      <c r="A15" s="32"/>
      <c r="B15" s="29" t="s">
        <v>13</v>
      </c>
      <c r="C15" s="9">
        <f aca="true" t="shared" si="2" ref="C15:T15">SUM(C16:C16)</f>
        <v>0</v>
      </c>
      <c r="D15" s="9">
        <f t="shared" si="2"/>
        <v>0</v>
      </c>
      <c r="E15" s="9">
        <f t="shared" si="2"/>
        <v>0</v>
      </c>
      <c r="F15" s="9">
        <f t="shared" si="2"/>
        <v>683.93</v>
      </c>
      <c r="G15" s="9">
        <f t="shared" si="2"/>
        <v>0</v>
      </c>
      <c r="H15" s="9">
        <f t="shared" si="2"/>
        <v>683.93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18</v>
      </c>
      <c r="M15" s="10">
        <f t="shared" si="2"/>
        <v>0</v>
      </c>
      <c r="N15" s="10">
        <f t="shared" si="2"/>
        <v>18</v>
      </c>
      <c r="O15" s="10">
        <f t="shared" si="2"/>
        <v>0</v>
      </c>
      <c r="P15" s="10">
        <f t="shared" si="2"/>
        <v>0</v>
      </c>
      <c r="Q15" s="10">
        <f t="shared" si="2"/>
        <v>0</v>
      </c>
      <c r="R15" s="10">
        <f t="shared" si="2"/>
        <v>38</v>
      </c>
      <c r="S15" s="11">
        <f t="shared" si="2"/>
        <v>0</v>
      </c>
      <c r="T15" s="10">
        <f t="shared" si="2"/>
        <v>38</v>
      </c>
    </row>
    <row r="16" spans="1:20" s="4" customFormat="1" ht="16.5" customHeight="1">
      <c r="A16" s="30"/>
      <c r="B16" s="31" t="s">
        <v>10</v>
      </c>
      <c r="C16" s="1">
        <v>0</v>
      </c>
      <c r="D16" s="1">
        <v>0</v>
      </c>
      <c r="E16" s="1">
        <v>0</v>
      </c>
      <c r="F16" s="1">
        <v>683.93</v>
      </c>
      <c r="G16" s="1">
        <v>0</v>
      </c>
      <c r="H16" s="1">
        <v>683.93</v>
      </c>
      <c r="I16" s="2">
        <v>0</v>
      </c>
      <c r="J16" s="2">
        <v>0</v>
      </c>
      <c r="K16" s="2">
        <v>0</v>
      </c>
      <c r="L16" s="2">
        <v>18</v>
      </c>
      <c r="M16" s="2">
        <v>0</v>
      </c>
      <c r="N16" s="2">
        <v>18</v>
      </c>
      <c r="O16" s="2">
        <v>0</v>
      </c>
      <c r="P16" s="2">
        <v>0</v>
      </c>
      <c r="Q16" s="2">
        <v>0</v>
      </c>
      <c r="R16" s="3">
        <v>38</v>
      </c>
      <c r="S16" s="3">
        <v>0</v>
      </c>
      <c r="T16" s="2">
        <v>38</v>
      </c>
    </row>
  </sheetData>
  <sheetProtection/>
  <mergeCells count="7">
    <mergeCell ref="M1:T1"/>
    <mergeCell ref="A3:T3"/>
    <mergeCell ref="A4:A7"/>
    <mergeCell ref="B4:B7"/>
    <mergeCell ref="C4:H5"/>
    <mergeCell ref="I4:N5"/>
    <mergeCell ref="O4:T5"/>
  </mergeCells>
  <printOptions/>
  <pageMargins left="0.3937007874015748" right="0.3937007874015748" top="0.7874015748031497" bottom="0.3937007874015748" header="0.31496062992125984" footer="0.31496062992125984"/>
  <pageSetup firstPageNumber="25" useFirstPageNumber="1" horizontalDpi="600" verticalDpi="600" orientation="landscape" paperSize="9" scale="87" r:id="rId1"/>
  <colBreaks count="1" manualBreakCount="1">
    <brk id="20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 23.</dc:creator>
  <cp:keywords/>
  <dc:description/>
  <cp:lastModifiedBy>oks06</cp:lastModifiedBy>
  <cp:lastPrinted>2015-08-31T08:43:19Z</cp:lastPrinted>
  <dcterms:created xsi:type="dcterms:W3CDTF">2015-06-20T07:50:33Z</dcterms:created>
  <dcterms:modified xsi:type="dcterms:W3CDTF">2016-02-01T08:14:08Z</dcterms:modified>
  <cp:category/>
  <cp:version/>
  <cp:contentType/>
  <cp:contentStatus/>
</cp:coreProperties>
</file>