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15195" windowHeight="11640" activeTab="2"/>
  </bookViews>
  <sheets>
    <sheet name="МИНИСТЕРСТВА" sheetId="1" r:id="rId1"/>
    <sheet name="ФЕДЕРАЛЫ" sheetId="2" r:id="rId2"/>
    <sheet name="ОМСУ" sheetId="3" r:id="rId3"/>
  </sheets>
  <definedNames/>
  <calcPr fullCalcOnLoad="1"/>
</workbook>
</file>

<file path=xl/sharedStrings.xml><?xml version="1.0" encoding="utf-8"?>
<sst xmlns="http://schemas.openxmlformats.org/spreadsheetml/2006/main" count="130" uniqueCount="94">
  <si>
    <t>Наименование ОГВС</t>
  </si>
  <si>
    <t xml:space="preserve">лыжные гонки </t>
  </si>
  <si>
    <t xml:space="preserve">пулевая стрельба </t>
  </si>
  <si>
    <t xml:space="preserve">шашки </t>
  </si>
  <si>
    <t xml:space="preserve">шахматы </t>
  </si>
  <si>
    <t xml:space="preserve">мини-футбол </t>
  </si>
  <si>
    <t xml:space="preserve">перетягивание каната </t>
  </si>
  <si>
    <t xml:space="preserve">волейбол </t>
  </si>
  <si>
    <t xml:space="preserve">плавание </t>
  </si>
  <si>
    <t xml:space="preserve">дартс </t>
  </si>
  <si>
    <t>УФСИН РФ по ЧР</t>
  </si>
  <si>
    <t>УФК  РФ по ЧР</t>
  </si>
  <si>
    <t>УФНС РФ по ЧР</t>
  </si>
  <si>
    <t>УФССП РФ по ЧР</t>
  </si>
  <si>
    <t>Отд. Фонда СС РФ по ЧР</t>
  </si>
  <si>
    <t>Россельхознадзор по ЧР</t>
  </si>
  <si>
    <t xml:space="preserve">Алатырский  </t>
  </si>
  <si>
    <t xml:space="preserve">Аликовский </t>
  </si>
  <si>
    <t xml:space="preserve">Батыревский </t>
  </si>
  <si>
    <t xml:space="preserve">Вурнарский </t>
  </si>
  <si>
    <t xml:space="preserve">Ибресинский </t>
  </si>
  <si>
    <t xml:space="preserve">Канашский </t>
  </si>
  <si>
    <t xml:space="preserve">Козловский </t>
  </si>
  <si>
    <t xml:space="preserve">Комсомольский </t>
  </si>
  <si>
    <t>Красноармейский</t>
  </si>
  <si>
    <t xml:space="preserve">Красночетайский </t>
  </si>
  <si>
    <t xml:space="preserve">Моргаушский </t>
  </si>
  <si>
    <t xml:space="preserve">Порецкий </t>
  </si>
  <si>
    <t xml:space="preserve">Урмарский </t>
  </si>
  <si>
    <t xml:space="preserve">Цивильский </t>
  </si>
  <si>
    <t xml:space="preserve">Чебоксарский </t>
  </si>
  <si>
    <t xml:space="preserve">Шумерлинский </t>
  </si>
  <si>
    <t xml:space="preserve">Ядринский </t>
  </si>
  <si>
    <t xml:space="preserve">Яльчикский </t>
  </si>
  <si>
    <t xml:space="preserve">Янтиковский </t>
  </si>
  <si>
    <t>г. Алатырь</t>
  </si>
  <si>
    <t>г. Канаш</t>
  </si>
  <si>
    <t xml:space="preserve">г. Чебоксары </t>
  </si>
  <si>
    <t>г. Шумерля</t>
  </si>
  <si>
    <t xml:space="preserve">настольный теннис </t>
  </si>
  <si>
    <t>настольный теннис</t>
  </si>
  <si>
    <t>МВД по Чувашии</t>
  </si>
  <si>
    <t xml:space="preserve">Администрация Главы ЧР </t>
  </si>
  <si>
    <t>пулевая стрельба</t>
  </si>
  <si>
    <t>Роскомнадзор по ЧР</t>
  </si>
  <si>
    <t>комбинированная эстафета</t>
  </si>
  <si>
    <t>СВОДНАЯ ТАБЛИЦА</t>
  </si>
  <si>
    <t>сумма 10 лучших видов</t>
  </si>
  <si>
    <t>сумма 9 лучших видов</t>
  </si>
  <si>
    <t xml:space="preserve">УФСБ РФ по ЧР </t>
  </si>
  <si>
    <t>УФМС по ЧР</t>
  </si>
  <si>
    <t>Ространснадзор по ЧР</t>
  </si>
  <si>
    <t xml:space="preserve">Чувашская Таможня </t>
  </si>
  <si>
    <t>уличный баскетбол</t>
  </si>
  <si>
    <t>Госсовет Чувашии</t>
  </si>
  <si>
    <t>Госветслужба Чувашии</t>
  </si>
  <si>
    <t>Минимущество Чувашии</t>
  </si>
  <si>
    <t>Минкультуры Чувашии</t>
  </si>
  <si>
    <t>Минобразования Чувашии</t>
  </si>
  <si>
    <t>Минприроды Чувашии</t>
  </si>
  <si>
    <t>Минсельхоз Чувашии</t>
  </si>
  <si>
    <t>Минспорт Чувашии</t>
  </si>
  <si>
    <t>Минстрой Чувашии</t>
  </si>
  <si>
    <t>Минтранс Чувашии</t>
  </si>
  <si>
    <t>Минфин Чувашии</t>
  </si>
  <si>
    <t xml:space="preserve">Минэкономразвития  </t>
  </si>
  <si>
    <t>Минюст Чувашии</t>
  </si>
  <si>
    <t xml:space="preserve">Минздравсоцразвития  </t>
  </si>
  <si>
    <t xml:space="preserve">Мининформполитики </t>
  </si>
  <si>
    <t>Гостехнадзор Чувашии</t>
  </si>
  <si>
    <t xml:space="preserve">Госслужба занятости </t>
  </si>
  <si>
    <t xml:space="preserve">Госохотрыбслужба </t>
  </si>
  <si>
    <t xml:space="preserve">Госжилинспекция </t>
  </si>
  <si>
    <t xml:space="preserve">XIII физкультурно-спортивной спартакиады работников органов </t>
  </si>
  <si>
    <t xml:space="preserve">государственной власти Чувашской Республики и органов местного самоуправления </t>
  </si>
  <si>
    <t>Роспотребназор</t>
  </si>
  <si>
    <t>Госсл. по к.п. и тарифам</t>
  </si>
  <si>
    <t>ГК ЧС Чувашии</t>
  </si>
  <si>
    <t>ГУ МЧС РФ по ЧР</t>
  </si>
  <si>
    <t>Отд. Пенс. Фонда РФ по ЧР</t>
  </si>
  <si>
    <t>Упр. Росреестра по ЧР</t>
  </si>
  <si>
    <t>Наименование муниципалитета</t>
  </si>
  <si>
    <t>Шемуршинский</t>
  </si>
  <si>
    <t xml:space="preserve">Мар.-Посадский </t>
  </si>
  <si>
    <t>г. Новочебоксарск</t>
  </si>
  <si>
    <t xml:space="preserve">легкая атлетика эстафета 5х400 </t>
  </si>
  <si>
    <t xml:space="preserve"> (1 группа - команды органов государственной власти - 2014 год)</t>
  </si>
  <si>
    <t xml:space="preserve"> (2 группа - команды адм. муниципальных районов и городских округов - 2014 год)</t>
  </si>
  <si>
    <t>(3 группа - команды територ. органов федеральных органов исполнительной власти - 2014 год)</t>
  </si>
  <si>
    <t>* худшие виды</t>
  </si>
  <si>
    <t>сумма 13 видов</t>
  </si>
  <si>
    <t xml:space="preserve">итоговое место </t>
  </si>
  <si>
    <t>сумма12 видов</t>
  </si>
  <si>
    <t>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</si>
</sst>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E+00"/>
    <numFmt numFmtId="177" formatCode="0.0"/>
    <numFmt numFmtId="178" formatCode="_-* #,##0.0_р_._-;\-* #,##0.0_р_._-;_-* &quot;-&quot;??_р_._-;_-@_-"/>
  </numFmts>
  <fonts count="5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ahoma"/>
      <family val="2"/>
    </font>
    <font>
      <sz val="12"/>
      <color indexed="60"/>
      <name val="Arial Cyr"/>
      <family val="0"/>
    </font>
    <font>
      <b/>
      <sz val="11"/>
      <color indexed="6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Tahoma"/>
      <family val="2"/>
    </font>
    <font>
      <sz val="12"/>
      <color theme="9" tint="-0.4999699890613556"/>
      <name val="Arial Cyr"/>
      <family val="0"/>
    </font>
    <font>
      <b/>
      <sz val="11"/>
      <color theme="9" tint="-0.4999699890613556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textRotation="90" wrapText="1"/>
    </xf>
    <xf numFmtId="0" fontId="4" fillId="0" borderId="12" xfId="0" applyFont="1" applyBorder="1" applyAlignment="1">
      <alignment horizontal="justify" vertical="top" textRotation="90" wrapText="1"/>
    </xf>
    <xf numFmtId="0" fontId="5" fillId="0" borderId="11" xfId="0" applyFont="1" applyBorder="1" applyAlignment="1">
      <alignment vertical="top" textRotation="90" wrapText="1"/>
    </xf>
    <xf numFmtId="0" fontId="4" fillId="0" borderId="0" xfId="0" applyFont="1" applyBorder="1" applyAlignment="1">
      <alignment horizontal="justify" vertical="top" textRotation="90" wrapText="1"/>
    </xf>
    <xf numFmtId="0" fontId="5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textRotation="90" wrapText="1"/>
    </xf>
    <xf numFmtId="0" fontId="5" fillId="32" borderId="10" xfId="0" applyFont="1" applyFill="1" applyBorder="1" applyAlignment="1">
      <alignment vertical="top" textRotation="90" wrapText="1"/>
    </xf>
    <xf numFmtId="0" fontId="4" fillId="32" borderId="10" xfId="0" applyFont="1" applyFill="1" applyBorder="1" applyAlignment="1">
      <alignment vertical="top" textRotation="90" wrapText="1"/>
    </xf>
    <xf numFmtId="0" fontId="4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top" textRotation="90" wrapText="1"/>
    </xf>
    <xf numFmtId="0" fontId="8" fillId="0" borderId="0" xfId="0" applyFont="1" applyBorder="1" applyAlignment="1">
      <alignment vertical="top" textRotation="90" wrapText="1"/>
    </xf>
    <xf numFmtId="0" fontId="7" fillId="0" borderId="11" xfId="0" applyFont="1" applyBorder="1" applyAlignment="1">
      <alignment vertical="top" textRotation="90" wrapText="1"/>
    </xf>
    <xf numFmtId="0" fontId="8" fillId="0" borderId="12" xfId="0" applyFont="1" applyBorder="1" applyAlignment="1">
      <alignment horizontal="justify" vertical="top" textRotation="90" wrapText="1"/>
    </xf>
    <xf numFmtId="0" fontId="8" fillId="0" borderId="0" xfId="0" applyFont="1" applyBorder="1" applyAlignment="1">
      <alignment horizontal="justify" vertical="top" textRotation="90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right" vertical="top" textRotation="90" wrapText="1"/>
    </xf>
    <xf numFmtId="0" fontId="5" fillId="32" borderId="11" xfId="0" applyFont="1" applyFill="1" applyBorder="1" applyAlignment="1">
      <alignment horizontal="right" vertical="top" textRotation="90" wrapText="1"/>
    </xf>
    <xf numFmtId="0" fontId="4" fillId="32" borderId="11" xfId="0" applyFont="1" applyFill="1" applyBorder="1" applyAlignment="1">
      <alignment horizontal="right" vertical="top" textRotation="90" wrapText="1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vertical="center" wrapText="1"/>
    </xf>
    <xf numFmtId="0" fontId="6" fillId="17" borderId="13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7" borderId="13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53" fillId="0" borderId="13" xfId="0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17" borderId="13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51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1" fillId="34" borderId="10" xfId="0" applyNumberFormat="1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1" fontId="5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1" fontId="7" fillId="34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5">
      <selection activeCell="H31" sqref="H31"/>
    </sheetView>
  </sheetViews>
  <sheetFormatPr defaultColWidth="9.00390625" defaultRowHeight="12.75"/>
  <cols>
    <col min="1" max="1" width="26.75390625" style="1" customWidth="1"/>
    <col min="2" max="2" width="4.25390625" style="1" customWidth="1"/>
    <col min="3" max="3" width="4.00390625" style="1" customWidth="1"/>
    <col min="4" max="4" width="3.75390625" style="1" customWidth="1"/>
    <col min="5" max="5" width="3.875" style="1" customWidth="1"/>
    <col min="6" max="6" width="4.875" style="1" customWidth="1"/>
    <col min="7" max="7" width="3.625" style="1" customWidth="1"/>
    <col min="8" max="8" width="5.375" style="1" customWidth="1"/>
    <col min="9" max="9" width="5.75390625" style="1" customWidth="1"/>
    <col min="10" max="10" width="5.00390625" style="1" customWidth="1"/>
    <col min="11" max="11" width="5.625" style="1" customWidth="1"/>
    <col min="12" max="12" width="4.00390625" style="1" customWidth="1"/>
    <col min="13" max="13" width="3.875" style="1" customWidth="1"/>
    <col min="14" max="14" width="4.00390625" style="1" customWidth="1"/>
    <col min="15" max="15" width="4.375" style="1" customWidth="1"/>
    <col min="16" max="16" width="5.75390625" style="1" customWidth="1"/>
    <col min="17" max="17" width="3.75390625" style="1" customWidth="1"/>
    <col min="18" max="18" width="6.25390625" style="1" customWidth="1"/>
    <col min="19" max="16384" width="9.125" style="1" customWidth="1"/>
  </cols>
  <sheetData>
    <row r="1" spans="1:17" ht="15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5">
      <c r="A3" s="102" t="s">
        <v>74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5">
      <c r="A4" s="103" t="s">
        <v>86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2" customFormat="1" ht="16.5" customHeight="1" hidden="1" thickBot="1">
      <c r="A6" s="7"/>
      <c r="B6" s="8"/>
      <c r="C6" s="9"/>
      <c r="D6" s="10"/>
      <c r="E6" s="9"/>
      <c r="F6" s="9"/>
      <c r="G6" s="9"/>
      <c r="H6" s="11"/>
      <c r="I6" s="10"/>
      <c r="J6" s="10"/>
      <c r="K6" s="8"/>
      <c r="L6" s="9"/>
      <c r="M6" s="9"/>
      <c r="N6" s="9"/>
      <c r="O6" s="9"/>
      <c r="P6" s="9"/>
      <c r="Q6" s="9"/>
    </row>
    <row r="7" spans="1:17" s="3" customFormat="1" ht="117" customHeigh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40</v>
      </c>
      <c r="G7" s="13" t="s">
        <v>5</v>
      </c>
      <c r="H7" s="13" t="s">
        <v>45</v>
      </c>
      <c r="I7" s="13" t="s">
        <v>6</v>
      </c>
      <c r="J7" s="13" t="s">
        <v>53</v>
      </c>
      <c r="K7" s="24" t="s">
        <v>85</v>
      </c>
      <c r="L7" s="13" t="s">
        <v>7</v>
      </c>
      <c r="M7" s="13" t="s">
        <v>8</v>
      </c>
      <c r="N7" s="14" t="s">
        <v>9</v>
      </c>
      <c r="O7" s="15" t="s">
        <v>90</v>
      </c>
      <c r="P7" s="15" t="s">
        <v>47</v>
      </c>
      <c r="Q7" s="15" t="s">
        <v>91</v>
      </c>
    </row>
    <row r="8" spans="1:17" ht="15" customHeight="1">
      <c r="A8" s="31" t="s">
        <v>42</v>
      </c>
      <c r="B8" s="32">
        <v>2</v>
      </c>
      <c r="C8" s="32">
        <v>1</v>
      </c>
      <c r="D8" s="32">
        <v>2</v>
      </c>
      <c r="E8" s="32">
        <v>2</v>
      </c>
      <c r="F8" s="33">
        <v>1</v>
      </c>
      <c r="G8" s="68">
        <v>5</v>
      </c>
      <c r="H8" s="32">
        <v>1</v>
      </c>
      <c r="I8" s="68">
        <v>7</v>
      </c>
      <c r="J8" s="32">
        <v>1</v>
      </c>
      <c r="K8" s="34">
        <v>4</v>
      </c>
      <c r="L8" s="32">
        <v>3</v>
      </c>
      <c r="M8" s="32">
        <v>1</v>
      </c>
      <c r="N8" s="68">
        <v>6</v>
      </c>
      <c r="O8" s="34">
        <f aca="true" t="shared" si="0" ref="O8:O29">SUM(B8:N8)</f>
        <v>36</v>
      </c>
      <c r="P8" s="34">
        <v>18</v>
      </c>
      <c r="Q8" s="16">
        <v>1</v>
      </c>
    </row>
    <row r="9" spans="1:17" s="4" customFormat="1" ht="15.75" customHeight="1">
      <c r="A9" s="84" t="s">
        <v>60</v>
      </c>
      <c r="B9" s="85">
        <v>1</v>
      </c>
      <c r="C9" s="86">
        <v>10</v>
      </c>
      <c r="D9" s="86">
        <v>17</v>
      </c>
      <c r="E9" s="86">
        <v>15</v>
      </c>
      <c r="F9" s="87">
        <v>3</v>
      </c>
      <c r="G9" s="85">
        <v>2</v>
      </c>
      <c r="H9" s="85">
        <v>2</v>
      </c>
      <c r="I9" s="88">
        <v>4</v>
      </c>
      <c r="J9" s="88">
        <v>6</v>
      </c>
      <c r="K9" s="85">
        <v>1</v>
      </c>
      <c r="L9" s="85">
        <v>2</v>
      </c>
      <c r="M9" s="88">
        <v>5</v>
      </c>
      <c r="N9" s="88">
        <v>7</v>
      </c>
      <c r="O9" s="88">
        <f t="shared" si="0"/>
        <v>75</v>
      </c>
      <c r="P9" s="88">
        <v>33</v>
      </c>
      <c r="Q9" s="16">
        <v>2</v>
      </c>
    </row>
    <row r="10" spans="1:17" ht="14.25" customHeight="1">
      <c r="A10" s="31" t="s">
        <v>77</v>
      </c>
      <c r="B10" s="34">
        <v>5</v>
      </c>
      <c r="C10" s="32">
        <v>3</v>
      </c>
      <c r="D10" s="32">
        <v>3</v>
      </c>
      <c r="E10" s="68">
        <v>10</v>
      </c>
      <c r="F10" s="78">
        <v>9</v>
      </c>
      <c r="G10" s="34">
        <v>7</v>
      </c>
      <c r="H10" s="32">
        <v>3</v>
      </c>
      <c r="I10" s="32">
        <v>3</v>
      </c>
      <c r="J10" s="32">
        <v>3</v>
      </c>
      <c r="K10" s="32">
        <v>2</v>
      </c>
      <c r="L10" s="34">
        <v>8</v>
      </c>
      <c r="M10" s="34">
        <v>6</v>
      </c>
      <c r="N10" s="68">
        <v>17</v>
      </c>
      <c r="O10" s="34">
        <f t="shared" si="0"/>
        <v>79</v>
      </c>
      <c r="P10" s="34">
        <v>43</v>
      </c>
      <c r="Q10" s="16">
        <v>3</v>
      </c>
    </row>
    <row r="11" spans="1:17" ht="15" customHeight="1">
      <c r="A11" s="84" t="s">
        <v>61</v>
      </c>
      <c r="B11" s="88">
        <v>6</v>
      </c>
      <c r="C11" s="86">
        <v>14</v>
      </c>
      <c r="D11" s="86">
        <v>14</v>
      </c>
      <c r="E11" s="86">
        <v>19</v>
      </c>
      <c r="F11" s="89">
        <v>5</v>
      </c>
      <c r="G11" s="88">
        <v>4</v>
      </c>
      <c r="H11" s="88">
        <v>4</v>
      </c>
      <c r="I11" s="88">
        <v>7</v>
      </c>
      <c r="J11" s="88">
        <v>5</v>
      </c>
      <c r="K11" s="88">
        <v>6</v>
      </c>
      <c r="L11" s="88">
        <v>6</v>
      </c>
      <c r="M11" s="85">
        <v>2</v>
      </c>
      <c r="N11" s="85">
        <v>1</v>
      </c>
      <c r="O11" s="88">
        <f>SUM(B11:N11)</f>
        <v>93</v>
      </c>
      <c r="P11" s="88">
        <v>46</v>
      </c>
      <c r="Q11" s="12">
        <v>4</v>
      </c>
    </row>
    <row r="12" spans="1:17" ht="15" customHeight="1">
      <c r="A12" s="31" t="s">
        <v>54</v>
      </c>
      <c r="B12" s="32">
        <v>3</v>
      </c>
      <c r="C12" s="68">
        <v>12</v>
      </c>
      <c r="D12" s="34">
        <v>4</v>
      </c>
      <c r="E12" s="34">
        <v>4</v>
      </c>
      <c r="F12" s="33">
        <v>2</v>
      </c>
      <c r="G12" s="68">
        <v>13</v>
      </c>
      <c r="H12" s="34">
        <v>8</v>
      </c>
      <c r="I12" s="34">
        <v>7</v>
      </c>
      <c r="J12" s="34">
        <v>8</v>
      </c>
      <c r="K12" s="34">
        <v>5</v>
      </c>
      <c r="L12" s="68">
        <v>13</v>
      </c>
      <c r="M12" s="34">
        <v>7</v>
      </c>
      <c r="N12" s="34">
        <v>5</v>
      </c>
      <c r="O12" s="34">
        <f t="shared" si="0"/>
        <v>91</v>
      </c>
      <c r="P12" s="34">
        <v>53</v>
      </c>
      <c r="Q12" s="12">
        <v>5</v>
      </c>
    </row>
    <row r="13" spans="1:17" ht="15.75" customHeight="1">
      <c r="A13" s="84" t="s">
        <v>70</v>
      </c>
      <c r="B13" s="88">
        <v>12</v>
      </c>
      <c r="C13" s="85">
        <v>2</v>
      </c>
      <c r="D13" s="88">
        <v>5</v>
      </c>
      <c r="E13" s="86">
        <v>13</v>
      </c>
      <c r="F13" s="90">
        <v>4</v>
      </c>
      <c r="G13" s="85">
        <v>3</v>
      </c>
      <c r="H13" s="86">
        <v>19</v>
      </c>
      <c r="I13" s="88">
        <v>7</v>
      </c>
      <c r="J13" s="85">
        <v>2</v>
      </c>
      <c r="K13" s="88">
        <v>11</v>
      </c>
      <c r="L13" s="85">
        <v>1</v>
      </c>
      <c r="M13" s="86">
        <v>21</v>
      </c>
      <c r="N13" s="88">
        <v>9</v>
      </c>
      <c r="O13" s="88">
        <f>SUM(B13:N13)</f>
        <v>109</v>
      </c>
      <c r="P13" s="88">
        <v>56</v>
      </c>
      <c r="Q13" s="12">
        <v>6</v>
      </c>
    </row>
    <row r="14" spans="1:17" ht="15.75" customHeight="1">
      <c r="A14" s="36" t="s">
        <v>64</v>
      </c>
      <c r="B14" s="34">
        <v>7</v>
      </c>
      <c r="C14" s="34">
        <v>7</v>
      </c>
      <c r="D14" s="68">
        <v>15</v>
      </c>
      <c r="E14" s="34">
        <v>5</v>
      </c>
      <c r="F14" s="35">
        <v>5</v>
      </c>
      <c r="G14" s="34">
        <v>9</v>
      </c>
      <c r="H14" s="68">
        <v>12</v>
      </c>
      <c r="I14" s="34">
        <v>4</v>
      </c>
      <c r="J14" s="68">
        <v>11</v>
      </c>
      <c r="K14" s="32">
        <v>3</v>
      </c>
      <c r="L14" s="34">
        <v>7</v>
      </c>
      <c r="M14" s="34">
        <v>8</v>
      </c>
      <c r="N14" s="32">
        <v>2</v>
      </c>
      <c r="O14" s="34">
        <f t="shared" si="0"/>
        <v>95</v>
      </c>
      <c r="P14" s="34">
        <v>57</v>
      </c>
      <c r="Q14" s="12">
        <v>7</v>
      </c>
    </row>
    <row r="15" spans="1:17" ht="16.5" customHeight="1">
      <c r="A15" s="84" t="s">
        <v>66</v>
      </c>
      <c r="B15" s="88">
        <v>4</v>
      </c>
      <c r="C15" s="88">
        <v>5</v>
      </c>
      <c r="D15" s="88">
        <v>7</v>
      </c>
      <c r="E15" s="86">
        <v>17</v>
      </c>
      <c r="F15" s="89">
        <v>5</v>
      </c>
      <c r="G15" s="85">
        <v>1</v>
      </c>
      <c r="H15" s="88">
        <v>5</v>
      </c>
      <c r="I15" s="88">
        <v>12</v>
      </c>
      <c r="J15" s="88">
        <v>13</v>
      </c>
      <c r="K15" s="88">
        <v>7</v>
      </c>
      <c r="L15" s="86">
        <v>14</v>
      </c>
      <c r="M15" s="88">
        <v>9</v>
      </c>
      <c r="N15" s="86">
        <v>20</v>
      </c>
      <c r="O15" s="88">
        <f>SUM(B15:N15)</f>
        <v>119</v>
      </c>
      <c r="P15" s="88">
        <v>68</v>
      </c>
      <c r="Q15" s="12">
        <v>8</v>
      </c>
    </row>
    <row r="16" spans="1:17" ht="15" customHeight="1">
      <c r="A16" s="36" t="s">
        <v>69</v>
      </c>
      <c r="B16" s="34">
        <v>8</v>
      </c>
      <c r="C16" s="68">
        <v>15</v>
      </c>
      <c r="D16" s="34">
        <v>11</v>
      </c>
      <c r="E16" s="68">
        <v>14</v>
      </c>
      <c r="F16" s="35">
        <v>9</v>
      </c>
      <c r="G16" s="34">
        <v>6</v>
      </c>
      <c r="H16" s="34">
        <v>7</v>
      </c>
      <c r="I16" s="32">
        <v>2</v>
      </c>
      <c r="J16" s="34">
        <v>4</v>
      </c>
      <c r="K16" s="34">
        <v>8</v>
      </c>
      <c r="L16" s="34">
        <v>4</v>
      </c>
      <c r="M16" s="68">
        <v>13</v>
      </c>
      <c r="N16" s="34">
        <v>11</v>
      </c>
      <c r="O16" s="34">
        <f t="shared" si="0"/>
        <v>112</v>
      </c>
      <c r="P16" s="34">
        <v>70</v>
      </c>
      <c r="Q16" s="12">
        <v>9</v>
      </c>
    </row>
    <row r="17" spans="1:17" ht="16.5" customHeight="1">
      <c r="A17" s="84" t="s">
        <v>57</v>
      </c>
      <c r="B17" s="88">
        <v>10</v>
      </c>
      <c r="C17" s="86">
        <v>19</v>
      </c>
      <c r="D17" s="88">
        <v>6</v>
      </c>
      <c r="E17" s="85">
        <v>1</v>
      </c>
      <c r="F17" s="89">
        <v>5</v>
      </c>
      <c r="G17" s="86">
        <v>16</v>
      </c>
      <c r="H17" s="88">
        <v>15</v>
      </c>
      <c r="I17" s="88">
        <v>12</v>
      </c>
      <c r="J17" s="88">
        <v>9</v>
      </c>
      <c r="K17" s="88">
        <v>9</v>
      </c>
      <c r="L17" s="88">
        <v>10</v>
      </c>
      <c r="M17" s="86">
        <v>19</v>
      </c>
      <c r="N17" s="88">
        <v>4</v>
      </c>
      <c r="O17" s="88">
        <f t="shared" si="0"/>
        <v>135</v>
      </c>
      <c r="P17" s="88">
        <v>81</v>
      </c>
      <c r="Q17" s="12">
        <v>10</v>
      </c>
    </row>
    <row r="18" spans="1:17" ht="14.25" customHeight="1">
      <c r="A18" s="36" t="s">
        <v>65</v>
      </c>
      <c r="B18" s="34">
        <v>9</v>
      </c>
      <c r="C18" s="68">
        <v>22</v>
      </c>
      <c r="D18" s="32">
        <v>1</v>
      </c>
      <c r="E18" s="34">
        <v>12</v>
      </c>
      <c r="F18" s="78">
        <v>17</v>
      </c>
      <c r="G18" s="34">
        <v>10</v>
      </c>
      <c r="H18" s="34">
        <v>6</v>
      </c>
      <c r="I18" s="34">
        <v>7</v>
      </c>
      <c r="J18" s="34">
        <v>11</v>
      </c>
      <c r="K18" s="34">
        <v>12</v>
      </c>
      <c r="L18" s="68">
        <v>16</v>
      </c>
      <c r="M18" s="34">
        <v>4</v>
      </c>
      <c r="N18" s="34">
        <v>10</v>
      </c>
      <c r="O18" s="34">
        <f t="shared" si="0"/>
        <v>137</v>
      </c>
      <c r="P18" s="34">
        <v>82</v>
      </c>
      <c r="Q18" s="12">
        <v>11</v>
      </c>
    </row>
    <row r="19" spans="1:17" ht="15.75" customHeight="1">
      <c r="A19" s="84" t="s">
        <v>76</v>
      </c>
      <c r="B19" s="86">
        <v>15</v>
      </c>
      <c r="C19" s="88">
        <v>6</v>
      </c>
      <c r="D19" s="88">
        <v>12</v>
      </c>
      <c r="E19" s="86">
        <v>21</v>
      </c>
      <c r="F19" s="91">
        <v>17</v>
      </c>
      <c r="G19" s="88">
        <v>14</v>
      </c>
      <c r="H19" s="88">
        <v>9</v>
      </c>
      <c r="I19" s="88">
        <v>12</v>
      </c>
      <c r="J19" s="88">
        <v>7</v>
      </c>
      <c r="K19" s="88">
        <v>14</v>
      </c>
      <c r="L19" s="88">
        <v>9</v>
      </c>
      <c r="M19" s="88">
        <v>11</v>
      </c>
      <c r="N19" s="88">
        <v>12</v>
      </c>
      <c r="O19" s="88">
        <f t="shared" si="0"/>
        <v>159</v>
      </c>
      <c r="P19" s="88">
        <v>106</v>
      </c>
      <c r="Q19" s="12">
        <v>12</v>
      </c>
    </row>
    <row r="20" spans="1:17" ht="15" customHeight="1">
      <c r="A20" s="31" t="s">
        <v>56</v>
      </c>
      <c r="B20" s="34">
        <v>18</v>
      </c>
      <c r="C20" s="34">
        <v>8</v>
      </c>
      <c r="D20" s="68">
        <v>22</v>
      </c>
      <c r="E20" s="34">
        <v>16</v>
      </c>
      <c r="F20" s="35">
        <v>17</v>
      </c>
      <c r="G20" s="68">
        <v>23</v>
      </c>
      <c r="H20" s="68">
        <v>21</v>
      </c>
      <c r="I20" s="34">
        <v>12</v>
      </c>
      <c r="J20" s="34">
        <v>10</v>
      </c>
      <c r="K20" s="34">
        <v>10</v>
      </c>
      <c r="L20" s="34">
        <v>5</v>
      </c>
      <c r="M20" s="32">
        <v>3</v>
      </c>
      <c r="N20" s="34">
        <v>8</v>
      </c>
      <c r="O20" s="34">
        <f>SUM(B20:N20)</f>
        <v>173</v>
      </c>
      <c r="P20" s="34">
        <v>107</v>
      </c>
      <c r="Q20" s="12">
        <v>13</v>
      </c>
    </row>
    <row r="21" spans="1:17" ht="15" customHeight="1">
      <c r="A21" s="84" t="s">
        <v>63</v>
      </c>
      <c r="B21" s="86">
        <v>23</v>
      </c>
      <c r="C21" s="88">
        <v>4</v>
      </c>
      <c r="D21" s="88">
        <v>19</v>
      </c>
      <c r="E21" s="88">
        <v>6</v>
      </c>
      <c r="F21" s="89">
        <v>9</v>
      </c>
      <c r="G21" s="88">
        <v>17</v>
      </c>
      <c r="H21" s="88">
        <v>11</v>
      </c>
      <c r="I21" s="88">
        <v>4</v>
      </c>
      <c r="J21" s="86">
        <v>23</v>
      </c>
      <c r="K21" s="86">
        <v>20</v>
      </c>
      <c r="L21" s="88">
        <v>12</v>
      </c>
      <c r="M21" s="88">
        <v>12</v>
      </c>
      <c r="N21" s="88">
        <v>13</v>
      </c>
      <c r="O21" s="88">
        <f t="shared" si="0"/>
        <v>173</v>
      </c>
      <c r="P21" s="88">
        <v>107</v>
      </c>
      <c r="Q21" s="12">
        <v>14</v>
      </c>
    </row>
    <row r="22" spans="1:17" ht="15.75" customHeight="1">
      <c r="A22" s="31" t="s">
        <v>71</v>
      </c>
      <c r="B22" s="68">
        <v>20</v>
      </c>
      <c r="C22" s="34">
        <v>11</v>
      </c>
      <c r="D22" s="34">
        <v>9</v>
      </c>
      <c r="E22" s="34">
        <v>7</v>
      </c>
      <c r="F22" s="35">
        <v>17</v>
      </c>
      <c r="G22" s="68">
        <v>20</v>
      </c>
      <c r="H22" s="34">
        <v>13</v>
      </c>
      <c r="I22" s="32">
        <v>1</v>
      </c>
      <c r="J22" s="34">
        <v>17</v>
      </c>
      <c r="K22" s="37">
        <v>17</v>
      </c>
      <c r="L22" s="34">
        <v>16</v>
      </c>
      <c r="M22" s="34">
        <v>14</v>
      </c>
      <c r="N22" s="68">
        <v>18</v>
      </c>
      <c r="O22" s="34">
        <f t="shared" si="0"/>
        <v>180</v>
      </c>
      <c r="P22" s="34">
        <v>122</v>
      </c>
      <c r="Q22" s="12">
        <v>15</v>
      </c>
    </row>
    <row r="23" spans="1:17" ht="15" customHeight="1">
      <c r="A23" s="84" t="s">
        <v>62</v>
      </c>
      <c r="B23" s="88">
        <v>19</v>
      </c>
      <c r="C23" s="86">
        <v>21</v>
      </c>
      <c r="D23" s="86">
        <v>21</v>
      </c>
      <c r="E23" s="85">
        <v>3</v>
      </c>
      <c r="F23" s="89">
        <v>9</v>
      </c>
      <c r="G23" s="88">
        <v>12</v>
      </c>
      <c r="H23" s="88">
        <v>10</v>
      </c>
      <c r="I23" s="88">
        <v>12</v>
      </c>
      <c r="J23" s="88">
        <v>14</v>
      </c>
      <c r="K23" s="88">
        <v>13</v>
      </c>
      <c r="L23" s="88">
        <v>15</v>
      </c>
      <c r="M23" s="88">
        <v>17</v>
      </c>
      <c r="N23" s="86">
        <v>21</v>
      </c>
      <c r="O23" s="88">
        <f t="shared" si="0"/>
        <v>187</v>
      </c>
      <c r="P23" s="88">
        <v>124</v>
      </c>
      <c r="Q23" s="12">
        <v>16</v>
      </c>
    </row>
    <row r="24" spans="1:17" ht="14.25" customHeight="1">
      <c r="A24" s="31" t="s">
        <v>55</v>
      </c>
      <c r="B24" s="34">
        <v>13</v>
      </c>
      <c r="C24" s="34">
        <v>16</v>
      </c>
      <c r="D24" s="34">
        <v>8</v>
      </c>
      <c r="E24" s="34">
        <v>8</v>
      </c>
      <c r="F24" s="35">
        <v>9</v>
      </c>
      <c r="G24" s="34">
        <v>11</v>
      </c>
      <c r="H24" s="68">
        <v>22</v>
      </c>
      <c r="I24" s="34">
        <v>12</v>
      </c>
      <c r="J24" s="68">
        <v>23</v>
      </c>
      <c r="K24" s="68">
        <v>21</v>
      </c>
      <c r="L24" s="34">
        <v>16</v>
      </c>
      <c r="M24" s="34">
        <v>15</v>
      </c>
      <c r="N24" s="34">
        <v>16</v>
      </c>
      <c r="O24" s="34">
        <f>SUM(B24:N24)</f>
        <v>190</v>
      </c>
      <c r="P24" s="34">
        <v>124</v>
      </c>
      <c r="Q24" s="12">
        <v>17</v>
      </c>
    </row>
    <row r="25" spans="1:17" ht="14.25" customHeight="1">
      <c r="A25" s="84" t="s">
        <v>58</v>
      </c>
      <c r="B25" s="88">
        <v>14</v>
      </c>
      <c r="C25" s="88">
        <v>17</v>
      </c>
      <c r="D25" s="86">
        <v>18</v>
      </c>
      <c r="E25" s="86">
        <v>22</v>
      </c>
      <c r="F25" s="89">
        <v>9</v>
      </c>
      <c r="G25" s="88">
        <v>8</v>
      </c>
      <c r="H25" s="88">
        <v>17</v>
      </c>
      <c r="I25" s="88">
        <v>12</v>
      </c>
      <c r="J25" s="88">
        <v>15</v>
      </c>
      <c r="K25" s="88">
        <v>15</v>
      </c>
      <c r="L25" s="88">
        <v>11</v>
      </c>
      <c r="M25" s="86">
        <v>22</v>
      </c>
      <c r="N25" s="88">
        <v>14</v>
      </c>
      <c r="O25" s="88">
        <f>SUM(B25:N25)</f>
        <v>194</v>
      </c>
      <c r="P25" s="88">
        <v>132</v>
      </c>
      <c r="Q25" s="12">
        <v>18</v>
      </c>
    </row>
    <row r="26" spans="1:17" ht="15" customHeight="1">
      <c r="A26" s="31" t="s">
        <v>59</v>
      </c>
      <c r="B26" s="34">
        <v>11</v>
      </c>
      <c r="C26" s="34">
        <v>9</v>
      </c>
      <c r="D26" s="34">
        <v>13</v>
      </c>
      <c r="E26" s="34">
        <v>9</v>
      </c>
      <c r="F26" s="35">
        <v>17</v>
      </c>
      <c r="G26" s="68">
        <v>18</v>
      </c>
      <c r="H26" s="34">
        <v>13</v>
      </c>
      <c r="I26" s="34">
        <v>12</v>
      </c>
      <c r="J26" s="68">
        <v>19</v>
      </c>
      <c r="K26" s="34">
        <v>18</v>
      </c>
      <c r="L26" s="68">
        <v>19</v>
      </c>
      <c r="M26" s="34">
        <v>16</v>
      </c>
      <c r="N26" s="34">
        <v>15</v>
      </c>
      <c r="O26" s="34">
        <f>SUM(B26:N26)</f>
        <v>189</v>
      </c>
      <c r="P26" s="34">
        <v>133</v>
      </c>
      <c r="Q26" s="12">
        <v>19</v>
      </c>
    </row>
    <row r="27" spans="1:17" ht="15.75" customHeight="1">
      <c r="A27" s="84" t="s">
        <v>67</v>
      </c>
      <c r="B27" s="88">
        <v>16</v>
      </c>
      <c r="C27" s="88">
        <v>20</v>
      </c>
      <c r="D27" s="88">
        <v>20</v>
      </c>
      <c r="E27" s="88">
        <v>11</v>
      </c>
      <c r="F27" s="89">
        <v>9</v>
      </c>
      <c r="G27" s="86">
        <v>23</v>
      </c>
      <c r="H27" s="88">
        <v>18</v>
      </c>
      <c r="I27" s="88">
        <v>12</v>
      </c>
      <c r="J27" s="88">
        <v>15</v>
      </c>
      <c r="K27" s="88">
        <v>19</v>
      </c>
      <c r="L27" s="86">
        <v>23</v>
      </c>
      <c r="M27" s="88">
        <v>10</v>
      </c>
      <c r="N27" s="88">
        <v>19</v>
      </c>
      <c r="O27" s="88">
        <f>SUM(B27:N27)</f>
        <v>215</v>
      </c>
      <c r="P27" s="88">
        <v>149</v>
      </c>
      <c r="Q27" s="12">
        <v>20</v>
      </c>
    </row>
    <row r="28" spans="1:17" ht="15" customHeight="1">
      <c r="A28" s="31" t="s">
        <v>68</v>
      </c>
      <c r="B28" s="34">
        <v>17</v>
      </c>
      <c r="C28" s="34">
        <v>18</v>
      </c>
      <c r="D28" s="34">
        <v>16</v>
      </c>
      <c r="E28" s="34">
        <v>18</v>
      </c>
      <c r="F28" s="35">
        <v>17</v>
      </c>
      <c r="G28" s="68">
        <v>19</v>
      </c>
      <c r="H28" s="34">
        <v>16</v>
      </c>
      <c r="I28" s="34">
        <v>12</v>
      </c>
      <c r="J28" s="34">
        <v>18</v>
      </c>
      <c r="K28" s="68">
        <v>22</v>
      </c>
      <c r="L28" s="68">
        <v>19</v>
      </c>
      <c r="M28" s="34">
        <v>18</v>
      </c>
      <c r="N28" s="32">
        <v>3</v>
      </c>
      <c r="O28" s="34">
        <f t="shared" si="0"/>
        <v>213</v>
      </c>
      <c r="P28" s="34">
        <v>153</v>
      </c>
      <c r="Q28" s="12">
        <v>21</v>
      </c>
    </row>
    <row r="29" spans="1:17" ht="14.25" customHeight="1">
      <c r="A29" s="84" t="s">
        <v>72</v>
      </c>
      <c r="B29" s="86">
        <v>23</v>
      </c>
      <c r="C29" s="88">
        <v>13</v>
      </c>
      <c r="D29" s="88">
        <v>10</v>
      </c>
      <c r="E29" s="88">
        <v>20</v>
      </c>
      <c r="F29" s="89">
        <v>9</v>
      </c>
      <c r="G29" s="88">
        <v>15</v>
      </c>
      <c r="H29" s="88">
        <v>20</v>
      </c>
      <c r="I29" s="88">
        <v>12</v>
      </c>
      <c r="J29" s="86">
        <v>23</v>
      </c>
      <c r="K29" s="88">
        <v>16</v>
      </c>
      <c r="L29" s="88">
        <v>19</v>
      </c>
      <c r="M29" s="88">
        <v>20</v>
      </c>
      <c r="N29" s="86">
        <v>22</v>
      </c>
      <c r="O29" s="88">
        <f t="shared" si="0"/>
        <v>222</v>
      </c>
      <c r="P29" s="88">
        <v>154</v>
      </c>
      <c r="Q29" s="12">
        <v>22</v>
      </c>
    </row>
    <row r="31" ht="15">
      <c r="A31" s="69" t="s">
        <v>89</v>
      </c>
    </row>
  </sheetData>
  <sheetProtection/>
  <mergeCells count="4">
    <mergeCell ref="A1:Q1"/>
    <mergeCell ref="A2:Q2"/>
    <mergeCell ref="A3:Q3"/>
    <mergeCell ref="A4:Q4"/>
  </mergeCells>
  <printOptions/>
  <pageMargins left="0.34" right="0.34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4">
      <selection activeCell="N16" sqref="N16"/>
    </sheetView>
  </sheetViews>
  <sheetFormatPr defaultColWidth="9.00390625" defaultRowHeight="12.75"/>
  <cols>
    <col min="1" max="1" width="28.875" style="1" customWidth="1"/>
    <col min="2" max="4" width="4.75390625" style="4" customWidth="1"/>
    <col min="5" max="5" width="4.75390625" style="1" customWidth="1"/>
    <col min="6" max="7" width="4.75390625" style="4" customWidth="1"/>
    <col min="8" max="8" width="5.625" style="4" customWidth="1"/>
    <col min="9" max="9" width="5.375" style="4" customWidth="1"/>
    <col min="10" max="10" width="4.25390625" style="4" customWidth="1"/>
    <col min="11" max="11" width="5.375" style="4" customWidth="1"/>
    <col min="12" max="13" width="4.25390625" style="4" customWidth="1"/>
    <col min="14" max="14" width="4.375" style="1" customWidth="1"/>
    <col min="15" max="15" width="4.75390625" style="1" customWidth="1"/>
    <col min="16" max="16" width="6.25390625" style="1" customWidth="1"/>
    <col min="17" max="17" width="4.375" style="1" customWidth="1"/>
    <col min="18" max="16384" width="9.125" style="1" customWidth="1"/>
  </cols>
  <sheetData>
    <row r="1" spans="1:17" ht="15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5.75" customHeight="1">
      <c r="A3" s="102" t="s">
        <v>74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7" ht="15">
      <c r="A4" s="103" t="s">
        <v>88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15">
      <c r="A5" s="5"/>
      <c r="B5" s="17"/>
      <c r="C5" s="17"/>
      <c r="D5" s="17"/>
      <c r="E5" s="6"/>
      <c r="F5" s="17"/>
      <c r="G5" s="17"/>
      <c r="H5" s="17"/>
      <c r="I5" s="17"/>
      <c r="J5" s="17"/>
      <c r="K5" s="17"/>
      <c r="L5" s="17"/>
      <c r="M5" s="17"/>
      <c r="N5" s="6"/>
      <c r="O5" s="6"/>
      <c r="P5" s="6"/>
      <c r="Q5" s="6"/>
    </row>
    <row r="6" spans="1:17" s="2" customFormat="1" ht="16.5" customHeight="1" hidden="1">
      <c r="A6" s="7"/>
      <c r="B6" s="18"/>
      <c r="C6" s="19"/>
      <c r="D6" s="20"/>
      <c r="E6" s="9"/>
      <c r="F6" s="21"/>
      <c r="G6" s="21"/>
      <c r="H6" s="22"/>
      <c r="I6" s="20"/>
      <c r="J6" s="20"/>
      <c r="K6" s="18"/>
      <c r="L6" s="21"/>
      <c r="M6" s="21"/>
      <c r="N6" s="9"/>
      <c r="O6" s="9"/>
      <c r="P6" s="9"/>
      <c r="Q6" s="9"/>
    </row>
    <row r="7" spans="1:17" s="3" customFormat="1" ht="117.75" customHeight="1">
      <c r="A7" s="23" t="s">
        <v>0</v>
      </c>
      <c r="B7" s="13" t="s">
        <v>1</v>
      </c>
      <c r="C7" s="13" t="s">
        <v>43</v>
      </c>
      <c r="D7" s="13" t="s">
        <v>3</v>
      </c>
      <c r="E7" s="13" t="s">
        <v>4</v>
      </c>
      <c r="F7" s="13" t="s">
        <v>39</v>
      </c>
      <c r="G7" s="13" t="s">
        <v>5</v>
      </c>
      <c r="H7" s="13" t="s">
        <v>45</v>
      </c>
      <c r="I7" s="13" t="s">
        <v>6</v>
      </c>
      <c r="J7" s="13" t="s">
        <v>53</v>
      </c>
      <c r="K7" s="24" t="s">
        <v>85</v>
      </c>
      <c r="L7" s="13" t="s">
        <v>7</v>
      </c>
      <c r="M7" s="13" t="s">
        <v>8</v>
      </c>
      <c r="N7" s="14" t="s">
        <v>9</v>
      </c>
      <c r="O7" s="15" t="s">
        <v>90</v>
      </c>
      <c r="P7" s="15" t="s">
        <v>47</v>
      </c>
      <c r="Q7" s="15" t="s">
        <v>91</v>
      </c>
    </row>
    <row r="8" spans="1:17" ht="15.75" customHeight="1">
      <c r="A8" s="38" t="s">
        <v>12</v>
      </c>
      <c r="B8" s="39">
        <v>3</v>
      </c>
      <c r="C8" s="70">
        <v>3</v>
      </c>
      <c r="D8" s="40">
        <v>1</v>
      </c>
      <c r="E8" s="40">
        <v>1</v>
      </c>
      <c r="F8" s="40">
        <v>1</v>
      </c>
      <c r="G8" s="72">
        <v>7</v>
      </c>
      <c r="H8" s="40">
        <v>1</v>
      </c>
      <c r="I8" s="40">
        <v>1</v>
      </c>
      <c r="J8" s="40">
        <v>2</v>
      </c>
      <c r="K8" s="40">
        <v>3</v>
      </c>
      <c r="L8" s="46">
        <v>2</v>
      </c>
      <c r="M8" s="40">
        <v>2</v>
      </c>
      <c r="N8" s="72">
        <v>5</v>
      </c>
      <c r="O8" s="41">
        <f aca="true" t="shared" si="0" ref="O8:O23">SUM(B8:N8)</f>
        <v>32</v>
      </c>
      <c r="P8" s="41">
        <v>17</v>
      </c>
      <c r="Q8" s="27">
        <v>1</v>
      </c>
    </row>
    <row r="9" spans="1:17" ht="15.75" customHeight="1">
      <c r="A9" s="57" t="s">
        <v>41</v>
      </c>
      <c r="B9" s="62">
        <v>1</v>
      </c>
      <c r="C9" s="62">
        <v>1</v>
      </c>
      <c r="D9" s="71">
        <v>4</v>
      </c>
      <c r="E9" s="71">
        <v>4</v>
      </c>
      <c r="F9" s="71">
        <v>5</v>
      </c>
      <c r="G9" s="60">
        <v>1</v>
      </c>
      <c r="H9" s="59">
        <v>4</v>
      </c>
      <c r="I9" s="60">
        <v>2</v>
      </c>
      <c r="J9" s="60">
        <v>3</v>
      </c>
      <c r="K9" s="60">
        <v>1</v>
      </c>
      <c r="L9" s="63">
        <v>1</v>
      </c>
      <c r="M9" s="60">
        <v>1</v>
      </c>
      <c r="N9" s="59">
        <v>4</v>
      </c>
      <c r="O9" s="59">
        <f t="shared" si="0"/>
        <v>32</v>
      </c>
      <c r="P9" s="59">
        <v>19</v>
      </c>
      <c r="Q9" s="27">
        <v>2</v>
      </c>
    </row>
    <row r="10" spans="1:17" ht="17.25" customHeight="1">
      <c r="A10" s="38" t="s">
        <v>10</v>
      </c>
      <c r="B10" s="39">
        <v>2</v>
      </c>
      <c r="C10" s="39">
        <v>2</v>
      </c>
      <c r="D10" s="40">
        <v>2</v>
      </c>
      <c r="E10" s="40">
        <v>2</v>
      </c>
      <c r="F10" s="40">
        <v>3</v>
      </c>
      <c r="G10" s="40">
        <v>2</v>
      </c>
      <c r="H10" s="40">
        <v>3</v>
      </c>
      <c r="I10" s="40">
        <v>3</v>
      </c>
      <c r="J10" s="41">
        <v>5</v>
      </c>
      <c r="K10" s="41">
        <v>5</v>
      </c>
      <c r="L10" s="72">
        <v>7</v>
      </c>
      <c r="M10" s="72">
        <v>17</v>
      </c>
      <c r="N10" s="72">
        <v>17</v>
      </c>
      <c r="O10" s="41">
        <f t="shared" si="0"/>
        <v>70</v>
      </c>
      <c r="P10" s="41">
        <v>29</v>
      </c>
      <c r="Q10" s="27">
        <v>3</v>
      </c>
    </row>
    <row r="11" spans="1:17" ht="16.5" customHeight="1">
      <c r="A11" s="57" t="s">
        <v>13</v>
      </c>
      <c r="B11" s="58">
        <v>4</v>
      </c>
      <c r="C11" s="73">
        <v>10</v>
      </c>
      <c r="D11" s="71">
        <v>17</v>
      </c>
      <c r="E11" s="71">
        <v>17</v>
      </c>
      <c r="F11" s="59">
        <v>8</v>
      </c>
      <c r="G11" s="59">
        <v>4</v>
      </c>
      <c r="H11" s="60">
        <v>2</v>
      </c>
      <c r="I11" s="59">
        <v>5</v>
      </c>
      <c r="J11" s="59">
        <v>4</v>
      </c>
      <c r="K11" s="59">
        <v>4</v>
      </c>
      <c r="L11" s="61">
        <v>5</v>
      </c>
      <c r="M11" s="59">
        <v>4</v>
      </c>
      <c r="N11" s="59">
        <v>8</v>
      </c>
      <c r="O11" s="59">
        <f>SUM(B11:N11)</f>
        <v>92</v>
      </c>
      <c r="P11" s="59">
        <v>48</v>
      </c>
      <c r="Q11" s="28">
        <v>4</v>
      </c>
    </row>
    <row r="12" spans="1:17" ht="17.25" customHeight="1">
      <c r="A12" s="53" t="s">
        <v>11</v>
      </c>
      <c r="B12" s="54">
        <v>6</v>
      </c>
      <c r="C12" s="74">
        <v>11</v>
      </c>
      <c r="D12" s="55">
        <v>3</v>
      </c>
      <c r="E12" s="75">
        <v>9</v>
      </c>
      <c r="F12" s="55">
        <v>2</v>
      </c>
      <c r="G12" s="56">
        <v>8</v>
      </c>
      <c r="H12" s="56">
        <v>5</v>
      </c>
      <c r="I12" s="56">
        <v>5</v>
      </c>
      <c r="J12" s="56">
        <v>5</v>
      </c>
      <c r="K12" s="56">
        <v>9</v>
      </c>
      <c r="L12" s="75">
        <v>9</v>
      </c>
      <c r="M12" s="56">
        <v>6</v>
      </c>
      <c r="N12" s="55">
        <v>1</v>
      </c>
      <c r="O12" s="56">
        <f t="shared" si="0"/>
        <v>79</v>
      </c>
      <c r="P12" s="56">
        <v>50</v>
      </c>
      <c r="Q12" s="28">
        <v>5</v>
      </c>
    </row>
    <row r="13" spans="1:17" ht="17.25" customHeight="1">
      <c r="A13" s="57" t="s">
        <v>14</v>
      </c>
      <c r="B13" s="58">
        <v>8</v>
      </c>
      <c r="C13" s="73">
        <v>13</v>
      </c>
      <c r="D13" s="59">
        <v>7</v>
      </c>
      <c r="E13" s="59">
        <v>6</v>
      </c>
      <c r="F13" s="59">
        <v>4</v>
      </c>
      <c r="G13" s="71">
        <v>17</v>
      </c>
      <c r="H13" s="71">
        <v>9</v>
      </c>
      <c r="I13" s="59">
        <v>4</v>
      </c>
      <c r="J13" s="60">
        <v>1</v>
      </c>
      <c r="K13" s="59">
        <v>8</v>
      </c>
      <c r="L13" s="61">
        <v>4</v>
      </c>
      <c r="M13" s="59">
        <v>7</v>
      </c>
      <c r="N13" s="60">
        <v>2</v>
      </c>
      <c r="O13" s="59">
        <f t="shared" si="0"/>
        <v>90</v>
      </c>
      <c r="P13" s="59">
        <v>51</v>
      </c>
      <c r="Q13" s="28">
        <v>6</v>
      </c>
    </row>
    <row r="14" spans="1:17" ht="15.75" customHeight="1">
      <c r="A14" s="38" t="s">
        <v>78</v>
      </c>
      <c r="B14" s="76">
        <v>17</v>
      </c>
      <c r="C14" s="43">
        <v>9</v>
      </c>
      <c r="D14" s="41">
        <v>6</v>
      </c>
      <c r="E14" s="41">
        <v>8</v>
      </c>
      <c r="F14" s="41">
        <v>6</v>
      </c>
      <c r="G14" s="41">
        <v>6</v>
      </c>
      <c r="H14" s="41">
        <v>7</v>
      </c>
      <c r="I14" s="72">
        <v>17</v>
      </c>
      <c r="J14" s="72">
        <v>17</v>
      </c>
      <c r="K14" s="40">
        <v>2</v>
      </c>
      <c r="L14" s="37">
        <v>6</v>
      </c>
      <c r="M14" s="40">
        <v>3</v>
      </c>
      <c r="N14" s="41">
        <v>7</v>
      </c>
      <c r="O14" s="41">
        <f t="shared" si="0"/>
        <v>111</v>
      </c>
      <c r="P14" s="41">
        <v>60</v>
      </c>
      <c r="Q14" s="28">
        <v>7</v>
      </c>
    </row>
    <row r="15" spans="1:17" ht="15" customHeight="1">
      <c r="A15" s="57" t="s">
        <v>79</v>
      </c>
      <c r="B15" s="58">
        <v>5</v>
      </c>
      <c r="C15" s="58">
        <v>6</v>
      </c>
      <c r="D15" s="71">
        <v>17</v>
      </c>
      <c r="E15" s="71">
        <v>17</v>
      </c>
      <c r="F15" s="71">
        <v>17</v>
      </c>
      <c r="G15" s="59">
        <v>5</v>
      </c>
      <c r="H15" s="59">
        <v>6</v>
      </c>
      <c r="I15" s="64">
        <v>17</v>
      </c>
      <c r="J15" s="64">
        <v>17</v>
      </c>
      <c r="K15" s="59">
        <v>6</v>
      </c>
      <c r="L15" s="63">
        <v>3</v>
      </c>
      <c r="M15" s="59">
        <v>8</v>
      </c>
      <c r="N15" s="60">
        <v>3</v>
      </c>
      <c r="O15" s="59">
        <f t="shared" si="0"/>
        <v>127</v>
      </c>
      <c r="P15" s="59">
        <v>76</v>
      </c>
      <c r="Q15" s="28">
        <v>8</v>
      </c>
    </row>
    <row r="16" spans="1:17" ht="15" customHeight="1">
      <c r="A16" s="38" t="s">
        <v>80</v>
      </c>
      <c r="B16" s="43">
        <v>7</v>
      </c>
      <c r="C16" s="43">
        <v>8</v>
      </c>
      <c r="D16" s="41">
        <v>5</v>
      </c>
      <c r="E16" s="41">
        <v>7</v>
      </c>
      <c r="F16" s="41">
        <v>7</v>
      </c>
      <c r="G16" s="72">
        <v>17</v>
      </c>
      <c r="H16" s="41">
        <v>8</v>
      </c>
      <c r="I16" s="72">
        <v>17</v>
      </c>
      <c r="J16" s="72">
        <v>17</v>
      </c>
      <c r="K16" s="44">
        <v>17</v>
      </c>
      <c r="L16" s="47">
        <v>17</v>
      </c>
      <c r="M16" s="41">
        <v>5</v>
      </c>
      <c r="N16" s="41">
        <v>6</v>
      </c>
      <c r="O16" s="41">
        <f t="shared" si="0"/>
        <v>138</v>
      </c>
      <c r="P16" s="41">
        <v>87</v>
      </c>
      <c r="Q16" s="28">
        <v>9</v>
      </c>
    </row>
    <row r="17" spans="1:17" ht="16.5" customHeight="1">
      <c r="A17" s="57" t="s">
        <v>52</v>
      </c>
      <c r="B17" s="73">
        <v>17</v>
      </c>
      <c r="C17" s="58">
        <v>14</v>
      </c>
      <c r="D17" s="59">
        <v>8</v>
      </c>
      <c r="E17" s="59">
        <v>5</v>
      </c>
      <c r="F17" s="59">
        <v>9</v>
      </c>
      <c r="G17" s="60">
        <v>3</v>
      </c>
      <c r="H17" s="71">
        <v>17</v>
      </c>
      <c r="I17" s="71">
        <v>17</v>
      </c>
      <c r="J17" s="64">
        <v>17</v>
      </c>
      <c r="K17" s="59">
        <v>7</v>
      </c>
      <c r="L17" s="61">
        <v>8</v>
      </c>
      <c r="M17" s="64">
        <v>17</v>
      </c>
      <c r="N17" s="64">
        <v>17</v>
      </c>
      <c r="O17" s="59">
        <f t="shared" si="0"/>
        <v>156</v>
      </c>
      <c r="P17" s="59">
        <v>105</v>
      </c>
      <c r="Q17" s="28">
        <v>10</v>
      </c>
    </row>
    <row r="18" spans="1:17" ht="15.75" customHeight="1">
      <c r="A18" s="48" t="s">
        <v>75</v>
      </c>
      <c r="B18" s="77">
        <v>17</v>
      </c>
      <c r="C18" s="77">
        <v>17</v>
      </c>
      <c r="D18" s="77">
        <v>17</v>
      </c>
      <c r="E18" s="50">
        <v>3</v>
      </c>
      <c r="F18" s="49">
        <v>17</v>
      </c>
      <c r="G18" s="49">
        <v>17</v>
      </c>
      <c r="H18" s="49">
        <v>17</v>
      </c>
      <c r="I18" s="49">
        <v>17</v>
      </c>
      <c r="J18" s="49">
        <v>17</v>
      </c>
      <c r="K18" s="49">
        <v>17</v>
      </c>
      <c r="L18" s="51">
        <v>10</v>
      </c>
      <c r="M18" s="51">
        <v>9</v>
      </c>
      <c r="N18" s="42">
        <v>17</v>
      </c>
      <c r="O18" s="52">
        <f t="shared" si="0"/>
        <v>192</v>
      </c>
      <c r="P18" s="51">
        <v>141</v>
      </c>
      <c r="Q18" s="29">
        <v>11</v>
      </c>
    </row>
    <row r="19" spans="1:17" ht="16.5" customHeight="1">
      <c r="A19" s="57" t="s">
        <v>15</v>
      </c>
      <c r="B19" s="73">
        <v>17</v>
      </c>
      <c r="C19" s="58">
        <v>7</v>
      </c>
      <c r="D19" s="73">
        <v>17</v>
      </c>
      <c r="E19" s="73">
        <v>17</v>
      </c>
      <c r="F19" s="65">
        <v>17</v>
      </c>
      <c r="G19" s="66">
        <v>17</v>
      </c>
      <c r="H19" s="65">
        <v>17</v>
      </c>
      <c r="I19" s="65">
        <v>17</v>
      </c>
      <c r="J19" s="65">
        <v>17</v>
      </c>
      <c r="K19" s="58">
        <v>10</v>
      </c>
      <c r="L19" s="66">
        <v>17</v>
      </c>
      <c r="M19" s="64">
        <v>17</v>
      </c>
      <c r="N19" s="64">
        <v>17</v>
      </c>
      <c r="O19" s="59">
        <f t="shared" si="0"/>
        <v>204</v>
      </c>
      <c r="P19" s="58">
        <v>153</v>
      </c>
      <c r="Q19" s="30">
        <v>12</v>
      </c>
    </row>
    <row r="20" spans="1:17" ht="18.75" customHeight="1">
      <c r="A20" s="38" t="s">
        <v>49</v>
      </c>
      <c r="B20" s="76">
        <v>17</v>
      </c>
      <c r="C20" s="43">
        <v>4</v>
      </c>
      <c r="D20" s="76">
        <v>17</v>
      </c>
      <c r="E20" s="76">
        <v>17</v>
      </c>
      <c r="F20" s="45">
        <v>17</v>
      </c>
      <c r="G20" s="47">
        <v>17</v>
      </c>
      <c r="H20" s="45">
        <v>17</v>
      </c>
      <c r="I20" s="45">
        <v>17</v>
      </c>
      <c r="J20" s="45">
        <v>17</v>
      </c>
      <c r="K20" s="47">
        <v>17</v>
      </c>
      <c r="L20" s="47">
        <v>17</v>
      </c>
      <c r="M20" s="42">
        <v>17</v>
      </c>
      <c r="N20" s="42">
        <v>17</v>
      </c>
      <c r="O20" s="41">
        <f t="shared" si="0"/>
        <v>208</v>
      </c>
      <c r="P20" s="43">
        <v>157</v>
      </c>
      <c r="Q20" s="30">
        <v>13</v>
      </c>
    </row>
    <row r="21" spans="1:17" ht="16.5" customHeight="1">
      <c r="A21" s="57" t="s">
        <v>50</v>
      </c>
      <c r="B21" s="73">
        <v>17</v>
      </c>
      <c r="C21" s="58">
        <v>5</v>
      </c>
      <c r="D21" s="73">
        <v>17</v>
      </c>
      <c r="E21" s="73">
        <v>17</v>
      </c>
      <c r="F21" s="65">
        <v>17</v>
      </c>
      <c r="G21" s="66">
        <v>17</v>
      </c>
      <c r="H21" s="65">
        <v>17</v>
      </c>
      <c r="I21" s="65">
        <v>17</v>
      </c>
      <c r="J21" s="65">
        <v>17</v>
      </c>
      <c r="K21" s="66">
        <v>17</v>
      </c>
      <c r="L21" s="66">
        <v>17</v>
      </c>
      <c r="M21" s="64">
        <v>17</v>
      </c>
      <c r="N21" s="64">
        <v>17</v>
      </c>
      <c r="O21" s="59">
        <f t="shared" si="0"/>
        <v>209</v>
      </c>
      <c r="P21" s="58">
        <v>158</v>
      </c>
      <c r="Q21" s="30">
        <v>14</v>
      </c>
    </row>
    <row r="22" spans="1:17" ht="18" customHeight="1">
      <c r="A22" s="38" t="s">
        <v>51</v>
      </c>
      <c r="B22" s="76">
        <v>17</v>
      </c>
      <c r="C22" s="43">
        <v>12</v>
      </c>
      <c r="D22" s="76">
        <v>17</v>
      </c>
      <c r="E22" s="76">
        <v>17</v>
      </c>
      <c r="F22" s="45">
        <v>17</v>
      </c>
      <c r="G22" s="47">
        <v>17</v>
      </c>
      <c r="H22" s="45">
        <v>17</v>
      </c>
      <c r="I22" s="45">
        <v>17</v>
      </c>
      <c r="J22" s="45">
        <v>17</v>
      </c>
      <c r="K22" s="47">
        <v>17</v>
      </c>
      <c r="L22" s="47">
        <v>17</v>
      </c>
      <c r="M22" s="42">
        <v>17</v>
      </c>
      <c r="N22" s="42">
        <v>17</v>
      </c>
      <c r="O22" s="41">
        <f t="shared" si="0"/>
        <v>216</v>
      </c>
      <c r="P22" s="43">
        <v>165</v>
      </c>
      <c r="Q22" s="30">
        <v>15</v>
      </c>
    </row>
    <row r="23" spans="1:17" ht="16.5" customHeight="1">
      <c r="A23" s="57" t="s">
        <v>44</v>
      </c>
      <c r="B23" s="71">
        <v>17</v>
      </c>
      <c r="C23" s="59">
        <v>15</v>
      </c>
      <c r="D23" s="71">
        <v>17</v>
      </c>
      <c r="E23" s="71">
        <v>17</v>
      </c>
      <c r="F23" s="64">
        <v>17</v>
      </c>
      <c r="G23" s="67">
        <v>17</v>
      </c>
      <c r="H23" s="64">
        <v>17</v>
      </c>
      <c r="I23" s="64">
        <v>17</v>
      </c>
      <c r="J23" s="64">
        <v>17</v>
      </c>
      <c r="K23" s="67">
        <v>17</v>
      </c>
      <c r="L23" s="66">
        <v>17</v>
      </c>
      <c r="M23" s="64">
        <v>17</v>
      </c>
      <c r="N23" s="64">
        <v>17</v>
      </c>
      <c r="O23" s="59">
        <f t="shared" si="0"/>
        <v>219</v>
      </c>
      <c r="P23" s="59">
        <v>168</v>
      </c>
      <c r="Q23" s="28">
        <v>16</v>
      </c>
    </row>
    <row r="25" ht="15">
      <c r="A25" s="69" t="s">
        <v>89</v>
      </c>
    </row>
  </sheetData>
  <sheetProtection/>
  <mergeCells count="4">
    <mergeCell ref="A1:Q1"/>
    <mergeCell ref="A2:Q2"/>
    <mergeCell ref="A3:Q3"/>
    <mergeCell ref="A4:Q4"/>
  </mergeCells>
  <printOptions/>
  <pageMargins left="0.43" right="0.38" top="0.57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4">
      <selection activeCell="S10" sqref="S10"/>
    </sheetView>
  </sheetViews>
  <sheetFormatPr defaultColWidth="9.00390625" defaultRowHeight="12.75"/>
  <cols>
    <col min="1" max="1" width="19.625" style="1" customWidth="1"/>
    <col min="2" max="2" width="5.625" style="4" customWidth="1"/>
    <col min="3" max="3" width="6.125" style="4" customWidth="1"/>
    <col min="4" max="4" width="6.125" style="1" customWidth="1"/>
    <col min="5" max="5" width="5.75390625" style="4" customWidth="1"/>
    <col min="6" max="6" width="4.75390625" style="4" customWidth="1"/>
    <col min="7" max="7" width="6.00390625" style="4" customWidth="1"/>
    <col min="8" max="8" width="5.875" style="4" customWidth="1"/>
    <col min="9" max="9" width="4.75390625" style="4" customWidth="1"/>
    <col min="10" max="10" width="5.875" style="4" customWidth="1"/>
    <col min="11" max="11" width="5.125" style="4" customWidth="1"/>
    <col min="12" max="12" width="4.75390625" style="4" customWidth="1"/>
    <col min="13" max="13" width="4.75390625" style="1" customWidth="1"/>
    <col min="14" max="14" width="5.00390625" style="1" customWidth="1"/>
    <col min="15" max="15" width="6.125" style="1" customWidth="1"/>
    <col min="16" max="16" width="4.25390625" style="1" customWidth="1"/>
    <col min="17" max="16384" width="9.125" style="1" customWidth="1"/>
  </cols>
  <sheetData>
    <row r="1" spans="1:16" ht="15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15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5.75" customHeight="1">
      <c r="A3" s="102" t="s">
        <v>74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5">
      <c r="A4" s="103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5">
      <c r="A5" s="5"/>
      <c r="B5" s="17"/>
      <c r="C5" s="17"/>
      <c r="D5" s="6"/>
      <c r="E5" s="17"/>
      <c r="F5" s="17"/>
      <c r="G5" s="17"/>
      <c r="H5" s="17"/>
      <c r="I5" s="17"/>
      <c r="J5" s="17"/>
      <c r="K5" s="17"/>
      <c r="L5" s="17"/>
      <c r="M5" s="6"/>
      <c r="N5" s="6"/>
      <c r="O5" s="6"/>
      <c r="P5" s="6"/>
    </row>
    <row r="6" spans="1:16" s="2" customFormat="1" ht="16.5" customHeight="1" hidden="1">
      <c r="A6" s="7"/>
      <c r="B6" s="18"/>
      <c r="C6" s="20"/>
      <c r="D6" s="9"/>
      <c r="E6" s="21"/>
      <c r="F6" s="21"/>
      <c r="G6" s="22"/>
      <c r="H6" s="20"/>
      <c r="I6" s="20"/>
      <c r="J6" s="18"/>
      <c r="K6" s="21"/>
      <c r="L6" s="21"/>
      <c r="M6" s="9"/>
      <c r="N6" s="9"/>
      <c r="O6" s="9"/>
      <c r="P6" s="9"/>
    </row>
    <row r="7" spans="1:16" s="3" customFormat="1" ht="108" customHeight="1">
      <c r="A7" s="23" t="s">
        <v>81</v>
      </c>
      <c r="B7" s="24" t="s">
        <v>1</v>
      </c>
      <c r="C7" s="24" t="s">
        <v>3</v>
      </c>
      <c r="D7" s="24" t="s">
        <v>4</v>
      </c>
      <c r="E7" s="24" t="s">
        <v>40</v>
      </c>
      <c r="F7" s="24" t="s">
        <v>5</v>
      </c>
      <c r="G7" s="24" t="s">
        <v>45</v>
      </c>
      <c r="H7" s="24" t="s">
        <v>6</v>
      </c>
      <c r="I7" s="24" t="s">
        <v>53</v>
      </c>
      <c r="J7" s="24" t="s">
        <v>85</v>
      </c>
      <c r="K7" s="24" t="s">
        <v>7</v>
      </c>
      <c r="L7" s="24" t="s">
        <v>8</v>
      </c>
      <c r="M7" s="25" t="s">
        <v>9</v>
      </c>
      <c r="N7" s="26" t="s">
        <v>92</v>
      </c>
      <c r="O7" s="26" t="s">
        <v>48</v>
      </c>
      <c r="P7" s="26" t="s">
        <v>91</v>
      </c>
    </row>
    <row r="8" spans="1:16" ht="14.25" customHeight="1">
      <c r="A8" s="79" t="s">
        <v>37</v>
      </c>
      <c r="B8" s="92">
        <v>27</v>
      </c>
      <c r="C8" s="80">
        <v>2</v>
      </c>
      <c r="D8" s="80">
        <v>3</v>
      </c>
      <c r="E8" s="80">
        <v>1</v>
      </c>
      <c r="F8" s="93">
        <v>2</v>
      </c>
      <c r="G8" s="93">
        <v>3</v>
      </c>
      <c r="H8" s="81">
        <v>4</v>
      </c>
      <c r="I8" s="80">
        <v>1</v>
      </c>
      <c r="J8" s="93">
        <v>3</v>
      </c>
      <c r="K8" s="94">
        <v>3</v>
      </c>
      <c r="L8" s="94">
        <v>2</v>
      </c>
      <c r="M8" s="92">
        <v>12</v>
      </c>
      <c r="N8" s="83">
        <f aca="true" t="shared" si="0" ref="N8:N33">SUM(B8:M8)</f>
        <v>63</v>
      </c>
      <c r="O8" s="83" t="s">
        <v>93</v>
      </c>
      <c r="P8" s="16">
        <v>1</v>
      </c>
    </row>
    <row r="9" spans="1:16" ht="15" customHeight="1">
      <c r="A9" s="84" t="s">
        <v>29</v>
      </c>
      <c r="B9" s="96">
        <v>1</v>
      </c>
      <c r="C9" s="91">
        <v>21</v>
      </c>
      <c r="D9" s="87">
        <v>1</v>
      </c>
      <c r="E9" s="89">
        <v>7</v>
      </c>
      <c r="F9" s="91">
        <v>11</v>
      </c>
      <c r="G9" s="97">
        <v>1</v>
      </c>
      <c r="H9" s="89">
        <v>4</v>
      </c>
      <c r="I9" s="91">
        <v>21</v>
      </c>
      <c r="J9" s="97">
        <v>2</v>
      </c>
      <c r="K9" s="98">
        <v>5</v>
      </c>
      <c r="L9" s="98">
        <v>9</v>
      </c>
      <c r="M9" s="98">
        <v>7</v>
      </c>
      <c r="N9" s="98">
        <f t="shared" si="0"/>
        <v>90</v>
      </c>
      <c r="O9" s="98">
        <v>37</v>
      </c>
      <c r="P9" s="16">
        <v>2</v>
      </c>
    </row>
    <row r="10" spans="1:16" ht="16.5" customHeight="1">
      <c r="A10" s="79" t="s">
        <v>30</v>
      </c>
      <c r="B10" s="94">
        <v>2</v>
      </c>
      <c r="C10" s="81">
        <v>16</v>
      </c>
      <c r="D10" s="81">
        <v>16</v>
      </c>
      <c r="E10" s="81">
        <v>25</v>
      </c>
      <c r="F10" s="82">
        <v>16</v>
      </c>
      <c r="G10" s="82">
        <v>4</v>
      </c>
      <c r="H10" s="93">
        <v>3</v>
      </c>
      <c r="I10" s="93">
        <v>3</v>
      </c>
      <c r="J10" s="82">
        <v>5</v>
      </c>
      <c r="K10" s="95">
        <v>11</v>
      </c>
      <c r="L10" s="94">
        <v>1</v>
      </c>
      <c r="M10" s="94">
        <v>2</v>
      </c>
      <c r="N10" s="95">
        <f>SUM(B10:M10)</f>
        <v>104</v>
      </c>
      <c r="O10" s="95">
        <v>47</v>
      </c>
      <c r="P10" s="16">
        <v>3</v>
      </c>
    </row>
    <row r="11" spans="1:16" ht="15" customHeight="1">
      <c r="A11" s="84" t="s">
        <v>34</v>
      </c>
      <c r="B11" s="98">
        <v>4</v>
      </c>
      <c r="C11" s="90">
        <v>5</v>
      </c>
      <c r="D11" s="87">
        <v>2</v>
      </c>
      <c r="E11" s="97">
        <v>2</v>
      </c>
      <c r="F11" s="89">
        <v>4</v>
      </c>
      <c r="G11" s="91">
        <v>14</v>
      </c>
      <c r="H11" s="91">
        <v>13</v>
      </c>
      <c r="I11" s="89">
        <v>5</v>
      </c>
      <c r="J11" s="89">
        <v>7</v>
      </c>
      <c r="K11" s="98">
        <v>11</v>
      </c>
      <c r="L11" s="98">
        <v>7</v>
      </c>
      <c r="M11" s="99">
        <v>17</v>
      </c>
      <c r="N11" s="98">
        <f t="shared" si="0"/>
        <v>91</v>
      </c>
      <c r="O11" s="98">
        <v>47</v>
      </c>
      <c r="P11" s="12">
        <v>4</v>
      </c>
    </row>
    <row r="12" spans="1:16" ht="14.25" customHeight="1">
      <c r="A12" s="79" t="s">
        <v>21</v>
      </c>
      <c r="B12" s="94">
        <v>3</v>
      </c>
      <c r="C12" s="81">
        <v>11</v>
      </c>
      <c r="D12" s="82">
        <v>11</v>
      </c>
      <c r="E12" s="93">
        <v>3</v>
      </c>
      <c r="F12" s="93">
        <v>1</v>
      </c>
      <c r="G12" s="82">
        <v>11</v>
      </c>
      <c r="H12" s="81">
        <v>13</v>
      </c>
      <c r="I12" s="82">
        <v>4</v>
      </c>
      <c r="J12" s="82">
        <v>6</v>
      </c>
      <c r="K12" s="95">
        <v>4</v>
      </c>
      <c r="L12" s="95">
        <v>6</v>
      </c>
      <c r="M12" s="92">
        <v>21</v>
      </c>
      <c r="N12" s="95">
        <f>SUM(B12:M12)</f>
        <v>94</v>
      </c>
      <c r="O12" s="95">
        <v>49</v>
      </c>
      <c r="P12" s="12">
        <v>5</v>
      </c>
    </row>
    <row r="13" spans="1:16" ht="15" customHeight="1">
      <c r="A13" s="84" t="s">
        <v>36</v>
      </c>
      <c r="B13" s="98">
        <v>15</v>
      </c>
      <c r="C13" s="91">
        <v>16</v>
      </c>
      <c r="D13" s="91">
        <v>21</v>
      </c>
      <c r="E13" s="89">
        <v>4</v>
      </c>
      <c r="F13" s="89">
        <v>5</v>
      </c>
      <c r="G13" s="91">
        <v>17</v>
      </c>
      <c r="H13" s="89">
        <v>13</v>
      </c>
      <c r="I13" s="97">
        <v>2</v>
      </c>
      <c r="J13" s="89">
        <v>4</v>
      </c>
      <c r="K13" s="96">
        <v>1</v>
      </c>
      <c r="L13" s="96">
        <v>3</v>
      </c>
      <c r="M13" s="98">
        <v>10</v>
      </c>
      <c r="N13" s="98">
        <f>SUM(B13:M13)</f>
        <v>111</v>
      </c>
      <c r="O13" s="98">
        <v>57</v>
      </c>
      <c r="P13" s="12">
        <v>6</v>
      </c>
    </row>
    <row r="14" spans="1:16" ht="14.25" customHeight="1">
      <c r="A14" s="79" t="s">
        <v>19</v>
      </c>
      <c r="B14" s="95">
        <v>6</v>
      </c>
      <c r="C14" s="83">
        <v>7</v>
      </c>
      <c r="D14" s="81">
        <v>11</v>
      </c>
      <c r="E14" s="82">
        <v>11</v>
      </c>
      <c r="F14" s="82">
        <v>11</v>
      </c>
      <c r="G14" s="93">
        <v>2</v>
      </c>
      <c r="H14" s="81">
        <v>13</v>
      </c>
      <c r="I14" s="82">
        <v>11</v>
      </c>
      <c r="J14" s="81">
        <v>12</v>
      </c>
      <c r="K14" s="94">
        <v>2</v>
      </c>
      <c r="L14" s="95">
        <v>8</v>
      </c>
      <c r="M14" s="94">
        <v>1</v>
      </c>
      <c r="N14" s="95">
        <f>SUM(B14:M14)</f>
        <v>95</v>
      </c>
      <c r="O14" s="95">
        <v>59</v>
      </c>
      <c r="P14" s="12">
        <v>7</v>
      </c>
    </row>
    <row r="15" spans="1:16" ht="14.25" customHeight="1">
      <c r="A15" s="84" t="s">
        <v>25</v>
      </c>
      <c r="B15" s="99">
        <v>27</v>
      </c>
      <c r="C15" s="87">
        <v>1</v>
      </c>
      <c r="D15" s="90">
        <v>4</v>
      </c>
      <c r="E15" s="89">
        <v>6</v>
      </c>
      <c r="F15" s="89">
        <v>8</v>
      </c>
      <c r="G15" s="89">
        <v>7</v>
      </c>
      <c r="H15" s="89">
        <v>7</v>
      </c>
      <c r="I15" s="89">
        <v>11</v>
      </c>
      <c r="J15" s="89">
        <v>8</v>
      </c>
      <c r="K15" s="99">
        <v>20</v>
      </c>
      <c r="L15" s="99">
        <v>16</v>
      </c>
      <c r="M15" s="98">
        <v>15</v>
      </c>
      <c r="N15" s="98">
        <f>SUM(B15:M15)</f>
        <v>130</v>
      </c>
      <c r="O15" s="98">
        <v>67</v>
      </c>
      <c r="P15" s="12">
        <v>8</v>
      </c>
    </row>
    <row r="16" spans="1:16" ht="15" customHeight="1">
      <c r="A16" s="79" t="s">
        <v>82</v>
      </c>
      <c r="B16" s="95">
        <v>5</v>
      </c>
      <c r="C16" s="82">
        <v>9</v>
      </c>
      <c r="D16" s="82">
        <v>8</v>
      </c>
      <c r="E16" s="81">
        <v>11</v>
      </c>
      <c r="F16" s="82">
        <v>9</v>
      </c>
      <c r="G16" s="82">
        <v>9</v>
      </c>
      <c r="H16" s="81">
        <v>13</v>
      </c>
      <c r="I16" s="82">
        <v>11</v>
      </c>
      <c r="J16" s="82">
        <v>9</v>
      </c>
      <c r="K16" s="92">
        <v>20</v>
      </c>
      <c r="L16" s="95">
        <v>5</v>
      </c>
      <c r="M16" s="94">
        <v>3</v>
      </c>
      <c r="N16" s="95">
        <f t="shared" si="0"/>
        <v>112</v>
      </c>
      <c r="O16" s="95">
        <v>68</v>
      </c>
      <c r="P16" s="12">
        <v>9</v>
      </c>
    </row>
    <row r="17" spans="1:16" ht="15" customHeight="1">
      <c r="A17" s="84" t="s">
        <v>17</v>
      </c>
      <c r="B17" s="98">
        <v>11</v>
      </c>
      <c r="C17" s="89">
        <v>11</v>
      </c>
      <c r="D17" s="91">
        <v>21</v>
      </c>
      <c r="E17" s="89">
        <v>11</v>
      </c>
      <c r="F17" s="89">
        <v>11</v>
      </c>
      <c r="G17" s="91">
        <v>13</v>
      </c>
      <c r="H17" s="89">
        <v>13</v>
      </c>
      <c r="I17" s="89">
        <v>8</v>
      </c>
      <c r="J17" s="97">
        <v>1</v>
      </c>
      <c r="K17" s="98">
        <v>5</v>
      </c>
      <c r="L17" s="99">
        <v>23</v>
      </c>
      <c r="M17" s="98">
        <v>4</v>
      </c>
      <c r="N17" s="98">
        <f t="shared" si="0"/>
        <v>132</v>
      </c>
      <c r="O17" s="98">
        <v>75</v>
      </c>
      <c r="P17" s="12">
        <v>10</v>
      </c>
    </row>
    <row r="18" spans="1:16" ht="15" customHeight="1">
      <c r="A18" s="79" t="s">
        <v>23</v>
      </c>
      <c r="B18" s="95">
        <v>18</v>
      </c>
      <c r="C18" s="80">
        <v>3</v>
      </c>
      <c r="D18" s="83">
        <v>7</v>
      </c>
      <c r="E18" s="82">
        <v>5</v>
      </c>
      <c r="F18" s="82">
        <v>16</v>
      </c>
      <c r="G18" s="81">
        <v>24</v>
      </c>
      <c r="H18" s="93">
        <v>2</v>
      </c>
      <c r="I18" s="82">
        <v>5</v>
      </c>
      <c r="J18" s="81">
        <v>20</v>
      </c>
      <c r="K18" s="95">
        <v>7</v>
      </c>
      <c r="L18" s="95">
        <v>13</v>
      </c>
      <c r="M18" s="92">
        <v>20</v>
      </c>
      <c r="N18" s="95">
        <f t="shared" si="0"/>
        <v>140</v>
      </c>
      <c r="O18" s="95">
        <v>76</v>
      </c>
      <c r="P18" s="12">
        <v>11</v>
      </c>
    </row>
    <row r="19" spans="1:16" ht="15" customHeight="1">
      <c r="A19" s="84" t="s">
        <v>27</v>
      </c>
      <c r="B19" s="99">
        <v>19</v>
      </c>
      <c r="C19" s="89">
        <v>9</v>
      </c>
      <c r="D19" s="89">
        <v>8</v>
      </c>
      <c r="E19" s="89">
        <v>10</v>
      </c>
      <c r="F19" s="91">
        <v>16</v>
      </c>
      <c r="G19" s="89">
        <v>10</v>
      </c>
      <c r="H19" s="89">
        <v>7</v>
      </c>
      <c r="I19" s="89">
        <v>8</v>
      </c>
      <c r="J19" s="91">
        <v>23</v>
      </c>
      <c r="K19" s="98">
        <v>11</v>
      </c>
      <c r="L19" s="98">
        <v>14</v>
      </c>
      <c r="M19" s="98">
        <v>6</v>
      </c>
      <c r="N19" s="98">
        <f t="shared" si="0"/>
        <v>141</v>
      </c>
      <c r="O19" s="98">
        <v>83</v>
      </c>
      <c r="P19" s="12">
        <v>12</v>
      </c>
    </row>
    <row r="20" spans="1:16" ht="16.5" customHeight="1">
      <c r="A20" s="79" t="s">
        <v>32</v>
      </c>
      <c r="B20" s="92">
        <v>27</v>
      </c>
      <c r="C20" s="83">
        <v>4</v>
      </c>
      <c r="D20" s="83">
        <v>6</v>
      </c>
      <c r="E20" s="81">
        <v>16</v>
      </c>
      <c r="F20" s="81">
        <v>16</v>
      </c>
      <c r="G20" s="82">
        <v>12</v>
      </c>
      <c r="H20" s="82">
        <v>13</v>
      </c>
      <c r="I20" s="82">
        <v>7</v>
      </c>
      <c r="J20" s="82">
        <v>13</v>
      </c>
      <c r="K20" s="95">
        <v>11</v>
      </c>
      <c r="L20" s="95">
        <v>10</v>
      </c>
      <c r="M20" s="95">
        <v>14</v>
      </c>
      <c r="N20" s="95">
        <f t="shared" si="0"/>
        <v>149</v>
      </c>
      <c r="O20" s="95">
        <v>90</v>
      </c>
      <c r="P20" s="12">
        <v>13</v>
      </c>
    </row>
    <row r="21" spans="1:16" ht="17.25" customHeight="1">
      <c r="A21" s="84" t="s">
        <v>28</v>
      </c>
      <c r="B21" s="98">
        <v>9</v>
      </c>
      <c r="C21" s="89">
        <v>11</v>
      </c>
      <c r="D21" s="91">
        <v>24</v>
      </c>
      <c r="E21" s="89">
        <v>16</v>
      </c>
      <c r="F21" s="97">
        <v>3</v>
      </c>
      <c r="G21" s="89">
        <v>6</v>
      </c>
      <c r="H21" s="89">
        <v>7</v>
      </c>
      <c r="I21" s="91">
        <v>25</v>
      </c>
      <c r="J21" s="89">
        <v>11</v>
      </c>
      <c r="K21" s="99">
        <v>26</v>
      </c>
      <c r="L21" s="98">
        <v>19</v>
      </c>
      <c r="M21" s="98">
        <v>9</v>
      </c>
      <c r="N21" s="98">
        <f t="shared" si="0"/>
        <v>166</v>
      </c>
      <c r="O21" s="98">
        <v>91</v>
      </c>
      <c r="P21" s="12">
        <v>14</v>
      </c>
    </row>
    <row r="22" spans="1:16" ht="16.5" customHeight="1">
      <c r="A22" s="79" t="s">
        <v>24</v>
      </c>
      <c r="B22" s="92">
        <v>27</v>
      </c>
      <c r="C22" s="82">
        <v>16</v>
      </c>
      <c r="D22" s="82">
        <v>16</v>
      </c>
      <c r="E22" s="82">
        <v>8</v>
      </c>
      <c r="F22" s="82">
        <v>5</v>
      </c>
      <c r="G22" s="82">
        <v>15</v>
      </c>
      <c r="H22" s="82">
        <v>4</v>
      </c>
      <c r="I22" s="81">
        <v>21</v>
      </c>
      <c r="J22" s="82">
        <v>18</v>
      </c>
      <c r="K22" s="95">
        <v>16</v>
      </c>
      <c r="L22" s="92">
        <v>22</v>
      </c>
      <c r="M22" s="95">
        <v>5</v>
      </c>
      <c r="N22" s="95">
        <f>SUM(B22:M22)</f>
        <v>173</v>
      </c>
      <c r="O22" s="95">
        <v>103</v>
      </c>
      <c r="P22" s="12">
        <v>15</v>
      </c>
    </row>
    <row r="23" spans="1:16" ht="15" customHeight="1">
      <c r="A23" s="84" t="s">
        <v>83</v>
      </c>
      <c r="B23" s="98">
        <v>12</v>
      </c>
      <c r="C23" s="90">
        <v>6</v>
      </c>
      <c r="D23" s="89">
        <v>11</v>
      </c>
      <c r="E23" s="89">
        <v>11</v>
      </c>
      <c r="F23" s="91">
        <v>26</v>
      </c>
      <c r="G23" s="91">
        <v>19</v>
      </c>
      <c r="H23" s="89">
        <v>7</v>
      </c>
      <c r="I23" s="89">
        <v>11</v>
      </c>
      <c r="J23" s="89">
        <v>15</v>
      </c>
      <c r="K23" s="98">
        <v>16</v>
      </c>
      <c r="L23" s="98">
        <v>17</v>
      </c>
      <c r="M23" s="99">
        <v>18</v>
      </c>
      <c r="N23" s="98">
        <f t="shared" si="0"/>
        <v>169</v>
      </c>
      <c r="O23" s="98">
        <v>106</v>
      </c>
      <c r="P23" s="12">
        <v>16</v>
      </c>
    </row>
    <row r="24" spans="1:16" ht="16.5" customHeight="1">
      <c r="A24" s="79" t="s">
        <v>20</v>
      </c>
      <c r="B24" s="92">
        <v>27</v>
      </c>
      <c r="C24" s="82">
        <v>11</v>
      </c>
      <c r="D24" s="82">
        <v>8</v>
      </c>
      <c r="E24" s="82">
        <v>16</v>
      </c>
      <c r="F24" s="82">
        <v>16</v>
      </c>
      <c r="G24" s="82">
        <v>7</v>
      </c>
      <c r="H24" s="82">
        <v>13</v>
      </c>
      <c r="I24" s="82">
        <v>16</v>
      </c>
      <c r="J24" s="81">
        <v>21</v>
      </c>
      <c r="K24" s="95">
        <v>16</v>
      </c>
      <c r="L24" s="95">
        <v>4</v>
      </c>
      <c r="M24" s="92">
        <v>26</v>
      </c>
      <c r="N24" s="95">
        <f>SUM(B24:M24)</f>
        <v>181</v>
      </c>
      <c r="O24" s="95">
        <v>107</v>
      </c>
      <c r="P24" s="12">
        <v>17</v>
      </c>
    </row>
    <row r="25" spans="1:16" ht="15" customHeight="1">
      <c r="A25" s="84" t="s">
        <v>31</v>
      </c>
      <c r="B25" s="98">
        <v>14</v>
      </c>
      <c r="C25" s="90">
        <v>8</v>
      </c>
      <c r="D25" s="90">
        <v>5</v>
      </c>
      <c r="E25" s="89">
        <v>9</v>
      </c>
      <c r="F25" s="89">
        <v>9</v>
      </c>
      <c r="G25" s="91">
        <v>27</v>
      </c>
      <c r="H25" s="91">
        <v>27</v>
      </c>
      <c r="I25" s="89">
        <v>16</v>
      </c>
      <c r="J25" s="91">
        <v>27</v>
      </c>
      <c r="K25" s="98">
        <v>16</v>
      </c>
      <c r="L25" s="98">
        <v>21</v>
      </c>
      <c r="M25" s="98">
        <v>16</v>
      </c>
      <c r="N25" s="98">
        <f>SUM(B25:M25)</f>
        <v>195</v>
      </c>
      <c r="O25" s="98">
        <v>114</v>
      </c>
      <c r="P25" s="12">
        <v>18</v>
      </c>
    </row>
    <row r="26" spans="1:16" ht="16.5" customHeight="1">
      <c r="A26" s="79" t="s">
        <v>38</v>
      </c>
      <c r="B26" s="95">
        <v>16</v>
      </c>
      <c r="C26" s="82">
        <v>16</v>
      </c>
      <c r="D26" s="82">
        <v>16</v>
      </c>
      <c r="E26" s="82">
        <v>16</v>
      </c>
      <c r="F26" s="82">
        <v>11</v>
      </c>
      <c r="G26" s="81">
        <v>22</v>
      </c>
      <c r="H26" s="82">
        <v>13</v>
      </c>
      <c r="I26" s="82">
        <v>11</v>
      </c>
      <c r="J26" s="81">
        <v>27</v>
      </c>
      <c r="K26" s="95">
        <v>10</v>
      </c>
      <c r="L26" s="92">
        <v>24</v>
      </c>
      <c r="M26" s="95">
        <v>8</v>
      </c>
      <c r="N26" s="95">
        <f t="shared" si="0"/>
        <v>190</v>
      </c>
      <c r="O26" s="95">
        <v>117</v>
      </c>
      <c r="P26" s="12">
        <v>19</v>
      </c>
    </row>
    <row r="27" spans="1:16" ht="16.5" customHeight="1">
      <c r="A27" s="84" t="s">
        <v>18</v>
      </c>
      <c r="B27" s="98">
        <v>8</v>
      </c>
      <c r="C27" s="91">
        <v>27</v>
      </c>
      <c r="D27" s="91">
        <v>27</v>
      </c>
      <c r="E27" s="91">
        <v>27</v>
      </c>
      <c r="F27" s="89">
        <v>11</v>
      </c>
      <c r="G27" s="89">
        <v>4</v>
      </c>
      <c r="H27" s="97">
        <v>1</v>
      </c>
      <c r="I27" s="100">
        <v>27</v>
      </c>
      <c r="J27" s="89">
        <v>10</v>
      </c>
      <c r="K27" s="98">
        <v>11</v>
      </c>
      <c r="L27" s="101">
        <v>27</v>
      </c>
      <c r="M27" s="98">
        <v>19</v>
      </c>
      <c r="N27" s="98">
        <f>SUM(B27:M27)</f>
        <v>199</v>
      </c>
      <c r="O27" s="98">
        <v>118</v>
      </c>
      <c r="P27" s="12">
        <v>20</v>
      </c>
    </row>
    <row r="28" spans="1:16" ht="17.25" customHeight="1">
      <c r="A28" s="79" t="s">
        <v>33</v>
      </c>
      <c r="B28" s="95">
        <v>7</v>
      </c>
      <c r="C28" s="82">
        <v>16</v>
      </c>
      <c r="D28" s="82">
        <v>16</v>
      </c>
      <c r="E28" s="82">
        <v>16</v>
      </c>
      <c r="F28" s="81">
        <v>21</v>
      </c>
      <c r="G28" s="81">
        <v>23</v>
      </c>
      <c r="H28" s="82">
        <v>13</v>
      </c>
      <c r="I28" s="82">
        <v>16</v>
      </c>
      <c r="J28" s="82">
        <v>14</v>
      </c>
      <c r="K28" s="92">
        <v>20</v>
      </c>
      <c r="L28" s="95">
        <v>12</v>
      </c>
      <c r="M28" s="95">
        <v>13</v>
      </c>
      <c r="N28" s="95">
        <f>SUM(B28:M28)</f>
        <v>187</v>
      </c>
      <c r="O28" s="95">
        <v>123</v>
      </c>
      <c r="P28" s="12">
        <v>21</v>
      </c>
    </row>
    <row r="29" spans="1:16" ht="16.5" customHeight="1">
      <c r="A29" s="84" t="s">
        <v>35</v>
      </c>
      <c r="B29" s="98">
        <v>10</v>
      </c>
      <c r="C29" s="89">
        <v>21</v>
      </c>
      <c r="D29" s="89">
        <v>11</v>
      </c>
      <c r="E29" s="89">
        <v>21</v>
      </c>
      <c r="F29" s="89">
        <v>7</v>
      </c>
      <c r="G29" s="91">
        <v>25</v>
      </c>
      <c r="H29" s="89">
        <v>13</v>
      </c>
      <c r="I29" s="89">
        <v>21</v>
      </c>
      <c r="J29" s="91">
        <v>22</v>
      </c>
      <c r="K29" s="98">
        <v>9</v>
      </c>
      <c r="L29" s="98">
        <v>15</v>
      </c>
      <c r="M29" s="99">
        <v>22</v>
      </c>
      <c r="N29" s="98">
        <f t="shared" si="0"/>
        <v>197</v>
      </c>
      <c r="O29" s="98">
        <v>128</v>
      </c>
      <c r="P29" s="12">
        <v>22</v>
      </c>
    </row>
    <row r="30" spans="1:16" ht="15.75" customHeight="1">
      <c r="A30" s="79" t="s">
        <v>26</v>
      </c>
      <c r="B30" s="95">
        <v>17</v>
      </c>
      <c r="C30" s="81">
        <v>21</v>
      </c>
      <c r="D30" s="82">
        <v>11</v>
      </c>
      <c r="E30" s="81">
        <v>21</v>
      </c>
      <c r="F30" s="82">
        <v>21</v>
      </c>
      <c r="G30" s="82">
        <v>16</v>
      </c>
      <c r="H30" s="82">
        <v>7</v>
      </c>
      <c r="I30" s="82">
        <v>16</v>
      </c>
      <c r="J30" s="82">
        <v>16</v>
      </c>
      <c r="K30" s="95">
        <v>7</v>
      </c>
      <c r="L30" s="95">
        <v>20</v>
      </c>
      <c r="M30" s="92">
        <v>23</v>
      </c>
      <c r="N30" s="95">
        <f>SUM(B30:M30)</f>
        <v>196</v>
      </c>
      <c r="O30" s="95">
        <v>131</v>
      </c>
      <c r="P30" s="12">
        <v>23</v>
      </c>
    </row>
    <row r="31" spans="1:16" ht="17.25" customHeight="1">
      <c r="A31" s="84" t="s">
        <v>16</v>
      </c>
      <c r="B31" s="99">
        <v>27</v>
      </c>
      <c r="C31" s="89">
        <v>11</v>
      </c>
      <c r="D31" s="91">
        <v>27</v>
      </c>
      <c r="E31" s="89">
        <v>11</v>
      </c>
      <c r="F31" s="89">
        <v>21</v>
      </c>
      <c r="G31" s="89">
        <v>21</v>
      </c>
      <c r="H31" s="89">
        <v>13</v>
      </c>
      <c r="I31" s="89">
        <v>8</v>
      </c>
      <c r="J31" s="89">
        <v>24</v>
      </c>
      <c r="K31" s="98">
        <v>20</v>
      </c>
      <c r="L31" s="99">
        <v>27</v>
      </c>
      <c r="M31" s="98">
        <v>11</v>
      </c>
      <c r="N31" s="98">
        <f t="shared" si="0"/>
        <v>221</v>
      </c>
      <c r="O31" s="98">
        <v>140</v>
      </c>
      <c r="P31" s="12">
        <v>24</v>
      </c>
    </row>
    <row r="32" spans="1:16" ht="15" customHeight="1">
      <c r="A32" s="79" t="s">
        <v>84</v>
      </c>
      <c r="B32" s="95">
        <v>20</v>
      </c>
      <c r="C32" s="81">
        <v>21</v>
      </c>
      <c r="D32" s="81">
        <v>21</v>
      </c>
      <c r="E32" s="82">
        <v>21</v>
      </c>
      <c r="F32" s="82">
        <v>21</v>
      </c>
      <c r="G32" s="82">
        <v>19</v>
      </c>
      <c r="H32" s="82">
        <v>7</v>
      </c>
      <c r="I32" s="82">
        <v>16</v>
      </c>
      <c r="J32" s="82">
        <v>17</v>
      </c>
      <c r="K32" s="95">
        <v>20</v>
      </c>
      <c r="L32" s="95">
        <v>11</v>
      </c>
      <c r="M32" s="92">
        <v>25</v>
      </c>
      <c r="N32" s="95">
        <f>SUM(B32:M32)</f>
        <v>219</v>
      </c>
      <c r="O32" s="95">
        <v>152</v>
      </c>
      <c r="P32" s="12">
        <v>25</v>
      </c>
    </row>
    <row r="33" spans="1:16" ht="16.5" customHeight="1">
      <c r="A33" s="84" t="s">
        <v>22</v>
      </c>
      <c r="B33" s="98">
        <v>13</v>
      </c>
      <c r="C33" s="91">
        <v>21</v>
      </c>
      <c r="D33" s="89">
        <v>16</v>
      </c>
      <c r="E33" s="91">
        <v>21</v>
      </c>
      <c r="F33" s="89">
        <v>21</v>
      </c>
      <c r="G33" s="89">
        <v>17</v>
      </c>
      <c r="H33" s="89">
        <v>13</v>
      </c>
      <c r="I33" s="89">
        <v>21</v>
      </c>
      <c r="J33" s="89">
        <v>19</v>
      </c>
      <c r="K33" s="98">
        <v>20</v>
      </c>
      <c r="L33" s="98">
        <v>18</v>
      </c>
      <c r="M33" s="99">
        <v>23</v>
      </c>
      <c r="N33" s="98">
        <f t="shared" si="0"/>
        <v>223</v>
      </c>
      <c r="O33" s="98">
        <v>158</v>
      </c>
      <c r="P33" s="12">
        <v>26</v>
      </c>
    </row>
    <row r="36" ht="15">
      <c r="A36" s="69" t="s">
        <v>89</v>
      </c>
    </row>
  </sheetData>
  <sheetProtection/>
  <mergeCells count="4">
    <mergeCell ref="A2:P2"/>
    <mergeCell ref="A3:P3"/>
    <mergeCell ref="A4:P4"/>
    <mergeCell ref="A1:P1"/>
  </mergeCells>
  <printOptions/>
  <pageMargins left="0.56" right="0.39" top="0.52" bottom="0.53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Минспорта 1.</cp:lastModifiedBy>
  <cp:lastPrinted>2014-12-01T05:44:18Z</cp:lastPrinted>
  <dcterms:created xsi:type="dcterms:W3CDTF">2011-03-09T07:01:24Z</dcterms:created>
  <dcterms:modified xsi:type="dcterms:W3CDTF">2014-12-01T05:46:13Z</dcterms:modified>
  <cp:category/>
  <cp:version/>
  <cp:contentType/>
  <cp:contentStatus/>
</cp:coreProperties>
</file>