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325" activeTab="0"/>
  </bookViews>
  <sheets>
    <sheet name="Лист2" sheetId="1" r:id="rId1"/>
  </sheets>
  <definedNames>
    <definedName name="_xlnm._FilterDatabase" localSheetId="0" hidden="1">'Лист2'!$A$5:$G$88</definedName>
    <definedName name="_xlnm.Print_Titles" localSheetId="0">'Лист2'!$3:$5</definedName>
    <definedName name="_xlnm.Print_Area" localSheetId="0">'Лист2'!$A$1:$G$90</definedName>
  </definedNames>
  <calcPr fullCalcOnLoad="1"/>
</workbook>
</file>

<file path=xl/sharedStrings.xml><?xml version="1.0" encoding="utf-8"?>
<sst xmlns="http://schemas.openxmlformats.org/spreadsheetml/2006/main" count="100" uniqueCount="97">
  <si>
    <t>№ п/п</t>
  </si>
  <si>
    <t>Водоснабжение</t>
  </si>
  <si>
    <t>Наименование района (города)/ 
предприятия Чувашской Республики</t>
  </si>
  <si>
    <t>Рост (снижение) в %</t>
  </si>
  <si>
    <t>Вурнарский район</t>
  </si>
  <si>
    <t>Козловский район</t>
  </si>
  <si>
    <t>Комсомольский район</t>
  </si>
  <si>
    <t>Красноармейский район</t>
  </si>
  <si>
    <t>Мариинско-Посадский район</t>
  </si>
  <si>
    <t>Моргаушский район</t>
  </si>
  <si>
    <t>Порецкий район</t>
  </si>
  <si>
    <t>Урмарский район</t>
  </si>
  <si>
    <t>Цивильский район</t>
  </si>
  <si>
    <t>Чебоксарский район</t>
  </si>
  <si>
    <t>Шемуршинский район</t>
  </si>
  <si>
    <t>Яльчикский район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</si>
  <si>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</si>
  <si>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</si>
  <si>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</si>
  <si>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</si>
  <si>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</si>
  <si>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>Янтиковский район</t>
  </si>
  <si>
    <t xml:space="preserve">Общество с ограниченной ответственностью  «Спутник-1» </t>
  </si>
  <si>
    <t>Канашский район</t>
  </si>
  <si>
    <t>Действующий тариф</t>
  </si>
  <si>
    <t>Аликовский район</t>
  </si>
  <si>
    <t>ООО Управляющая компания «Жилище»</t>
  </si>
  <si>
    <t>Батыревский район</t>
  </si>
  <si>
    <t>ООО «Чистое село»</t>
  </si>
  <si>
    <t>БУ ЧР  «Калининский психоневрологический интернат» Минздравсоцразвития Чувашской Республики</t>
  </si>
  <si>
    <t>Ибресинский район</t>
  </si>
  <si>
    <t>ООО «Сундырь- Хлеб»</t>
  </si>
  <si>
    <t>КФХ Тимофеев Н.В.</t>
  </si>
  <si>
    <t xml:space="preserve">ООО «Ремстройгрупп» </t>
  </si>
  <si>
    <t>Колхоз «Красный партизан»</t>
  </si>
  <si>
    <t>ООО «Красное Сормово»</t>
  </si>
  <si>
    <t>СХПК «Нива»</t>
  </si>
  <si>
    <t>АО «Моргаушавтотехсервис»</t>
  </si>
  <si>
    <t>МАУ «Опытный» Опытного сельского поселения</t>
  </si>
  <si>
    <t>ООО «Авангард»</t>
  </si>
  <si>
    <t>МУП ЖКХ «Чурачики »</t>
  </si>
  <si>
    <t>МУП ЖКХ «Ишлейское»</t>
  </si>
  <si>
    <t>ООО фирма «Вега»</t>
  </si>
  <si>
    <t>ОАО «ПМК-8»</t>
  </si>
  <si>
    <t>ЗАО ПФ «Чебоксарскагропромтехсервис»</t>
  </si>
  <si>
    <t>ИП Буданов Тальгат Галимзянович</t>
  </si>
  <si>
    <t>Ядринское МПП ЖКХ</t>
  </si>
  <si>
    <t>Ядринский район</t>
  </si>
  <si>
    <t>МУП  «Водоканал» города Алатыря Чувашской Республики</t>
  </si>
  <si>
    <t xml:space="preserve">ЗАО «Промтрактор-Вагон» </t>
  </si>
  <si>
    <t>МУП «Шумерлинское производственное управление «Водоканал»</t>
  </si>
  <si>
    <t>МУП «Коммунальные сети города Новочебоксарска»</t>
  </si>
  <si>
    <t>ОАО «Коммунальник»</t>
  </si>
  <si>
    <t>ООО «АКВА»</t>
  </si>
  <si>
    <t>МУП ЖКХ «Моргаушское» Моргаушское сельское поселение</t>
  </si>
  <si>
    <t>ООО  «Коммунальный сервис»</t>
  </si>
  <si>
    <t xml:space="preserve">МУП ЖКХ Красноармейского района </t>
  </si>
  <si>
    <t>ООО «Коммунальник»</t>
  </si>
  <si>
    <t>ФКУ «Исправительная колония № 5» УФСИН по Чувашской Республике-Чувашии</t>
  </si>
  <si>
    <t>СХПК «Свобода»</t>
  </si>
  <si>
    <t>ООО «ИЗВА»</t>
  </si>
  <si>
    <t>ООО  «Управляющая компания»</t>
  </si>
  <si>
    <t>МП "ДЕЗ ЖКХ Ибресинского района"</t>
  </si>
  <si>
    <t>МУП "ЖКХ Козловского района"</t>
  </si>
  <si>
    <t>ООО «Вител 11»</t>
  </si>
  <si>
    <t>МУП ЖКУ Мариинско-Посадского городского поселения Мариинско-Посадского района</t>
  </si>
  <si>
    <t>МУП ЖКУ Шоршелского селького поселения Мариинско-Посадского района</t>
  </si>
  <si>
    <t>МУП Урмарского района "Урмарыводхоз"</t>
  </si>
  <si>
    <t>АУ "Новая жизнь"</t>
  </si>
  <si>
    <t xml:space="preserve">ОАО «ПМК-8»* </t>
  </si>
  <si>
    <t>ООО «НОВОЕ СЕЛО» Вурман-Сюктерское сельское поселение</t>
  </si>
  <si>
    <t>МУП "ЖКХ "Атлашевское"</t>
  </si>
  <si>
    <t>01.01.2019 г. - 30.06.2019 г.</t>
  </si>
  <si>
    <t>01.07.2019 г. - 31.12.2019 г.</t>
  </si>
  <si>
    <t>Красночетайский район</t>
  </si>
  <si>
    <t>МП по МТС "Красночетайскагропромснаб"</t>
  </si>
  <si>
    <t>ООО "ТСЖ" Поваркасинское сп</t>
  </si>
  <si>
    <t>ООО "ТСЖ" Цивильское гп</t>
  </si>
  <si>
    <t>АО «Водоканал»</t>
  </si>
  <si>
    <t>МУП «ОПЖКХ» Порецкого района</t>
  </si>
  <si>
    <t>Горьковская дирекция по тепловодоснабжениию структурное подразделение Центральной дирекции по тепловодоснабжению филиала ОАО "РЖД"</t>
  </si>
  <si>
    <t>ФКУ ИК-9 УФСИН по Чувашской Республики - Чувашии</t>
  </si>
  <si>
    <t>АО «Газпром газораспределение Чебоксары» (санаторий «Волга»)</t>
  </si>
  <si>
    <t>ООО «Санаторий «Волжские зори»</t>
  </si>
  <si>
    <r>
      <t xml:space="preserve">* - для потребителей, получающих услугу холодного водоснабжения с использованием объектов водоснабжения, переданных </t>
    </r>
    <r>
      <rPr>
        <sz val="11"/>
        <color indexed="8"/>
        <rFont val="Times New Roman"/>
        <family val="1"/>
      </rPr>
      <t>акционерному обществу «Передвижная механизированная колонна № 8»</t>
    </r>
    <r>
      <rPr>
        <sz val="11"/>
        <rFont val="Times New Roman"/>
        <family val="1"/>
      </rPr>
      <t xml:space="preserve"> по концессионному соглашению в отношении систем водоснабжения и водоотведения от 19 января 2017 г., заключенному с администрацией Цивильского городского поселения Цивильского района Чувашской Республики;</t>
    </r>
  </si>
  <si>
    <t>МУП «Водоканал» муниципального образования
г. Канаш ЧР</t>
  </si>
  <si>
    <t>19</t>
  </si>
  <si>
    <t>20</t>
  </si>
  <si>
    <t>ООО «Теплоэнергосеть» Кугесьское сельское поселение</t>
  </si>
  <si>
    <t>Действующий тариф на 31.12.2018 г.</t>
  </si>
  <si>
    <t>МУП "ЖКХ "Вурман-Сюктерское"</t>
  </si>
  <si>
    <t>МУП "ЖКХ "Катрасьское"</t>
  </si>
  <si>
    <t xml:space="preserve"> -</t>
  </si>
  <si>
    <t xml:space="preserve">01.01.2019 к 31.12.2018 </t>
  </si>
  <si>
    <t>01.07.2019 к 01.01.2019</t>
  </si>
  <si>
    <t>Динамика изменения тарифов на услугу водоснабжения для населения в 2019 году по Чувашской Республике, 
руб./1 куб. метр с НДС</t>
  </si>
  <si>
    <t>ООО "АКВАСТРОЙ" (Сарабакасинское с/п)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</si>
</sst>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00%"/>
    <numFmt numFmtId="178" formatCode="[$-FC19]d\ mmmm\ yyyy\ &quot;г.&quot;"/>
    <numFmt numFmtId="179" formatCode="0.0"/>
    <numFmt numFmtId="180" formatCode="0.000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0" fillId="33" borderId="0" xfId="0" applyFont="1" applyFill="1" applyAlignment="1">
      <alignment/>
    </xf>
    <xf numFmtId="10" fontId="2" fillId="33" borderId="0" xfId="57" applyNumberFormat="1" applyFont="1" applyFill="1" applyAlignment="1">
      <alignment/>
    </xf>
    <xf numFmtId="49" fontId="5" fillId="33" borderId="0" xfId="0" applyNumberFormat="1" applyFont="1" applyFill="1" applyAlignment="1">
      <alignment/>
    </xf>
    <xf numFmtId="0" fontId="51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49" fontId="5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10" fontId="2" fillId="0" borderId="0" xfId="57" applyNumberFormat="1" applyFont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51" fillId="0" borderId="11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10" fontId="2" fillId="0" borderId="0" xfId="57" applyNumberFormat="1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10" fontId="2" fillId="0" borderId="10" xfId="57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1" fillId="0" borderId="12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57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53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 horizontal="left"/>
    </xf>
    <xf numFmtId="0" fontId="50" fillId="33" borderId="0" xfId="0" applyFont="1" applyFill="1" applyAlignment="1">
      <alignment horizontal="left"/>
    </xf>
    <xf numFmtId="0" fontId="52" fillId="0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176" fontId="2" fillId="0" borderId="10" xfId="57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89" sqref="A89:B89"/>
    </sheetView>
  </sheetViews>
  <sheetFormatPr defaultColWidth="9.00390625" defaultRowHeight="12.75"/>
  <cols>
    <col min="1" max="1" width="7.25390625" style="3" customWidth="1"/>
    <col min="2" max="2" width="47.375" style="1" customWidth="1"/>
    <col min="3" max="3" width="13.375" style="2" customWidth="1"/>
    <col min="4" max="4" width="12.25390625" style="2" customWidth="1"/>
    <col min="5" max="5" width="11.875" style="2" customWidth="1"/>
    <col min="6" max="6" width="11.25390625" style="19" customWidth="1"/>
    <col min="7" max="7" width="11.75390625" style="19" customWidth="1"/>
    <col min="8" max="16384" width="9.125" style="1" customWidth="1"/>
  </cols>
  <sheetData>
    <row r="1" spans="1:7" s="8" customFormat="1" ht="33.75" customHeight="1">
      <c r="A1" s="54" t="s">
        <v>95</v>
      </c>
      <c r="B1" s="55"/>
      <c r="C1" s="55"/>
      <c r="D1" s="55"/>
      <c r="E1" s="55"/>
      <c r="F1" s="55"/>
      <c r="G1" s="55"/>
    </row>
    <row r="2" spans="1:7" s="8" customFormat="1" ht="14.25" customHeight="1">
      <c r="A2" s="24"/>
      <c r="B2" s="25"/>
      <c r="C2" s="26"/>
      <c r="D2" s="26"/>
      <c r="E2" s="26"/>
      <c r="F2" s="27"/>
      <c r="G2" s="27"/>
    </row>
    <row r="3" spans="1:7" s="8" customFormat="1" ht="12.75">
      <c r="A3" s="52" t="s">
        <v>0</v>
      </c>
      <c r="B3" s="50" t="s">
        <v>2</v>
      </c>
      <c r="C3" s="59" t="s">
        <v>1</v>
      </c>
      <c r="D3" s="59"/>
      <c r="E3" s="59"/>
      <c r="F3" s="59"/>
      <c r="G3" s="59"/>
    </row>
    <row r="4" spans="1:7" s="8" customFormat="1" ht="12.75" customHeight="1">
      <c r="A4" s="52"/>
      <c r="B4" s="51"/>
      <c r="C4" s="56" t="s">
        <v>89</v>
      </c>
      <c r="D4" s="56" t="s">
        <v>24</v>
      </c>
      <c r="E4" s="57"/>
      <c r="F4" s="58" t="s">
        <v>3</v>
      </c>
      <c r="G4" s="58"/>
    </row>
    <row r="5" spans="1:7" s="8" customFormat="1" ht="27.75" customHeight="1">
      <c r="A5" s="52"/>
      <c r="B5" s="51"/>
      <c r="C5" s="57"/>
      <c r="D5" s="35" t="s">
        <v>72</v>
      </c>
      <c r="E5" s="35" t="s">
        <v>73</v>
      </c>
      <c r="F5" s="36" t="s">
        <v>93</v>
      </c>
      <c r="G5" s="36" t="s">
        <v>94</v>
      </c>
    </row>
    <row r="6" spans="1:7" s="11" customFormat="1" ht="11.25" customHeight="1">
      <c r="A6" s="46" t="s">
        <v>25</v>
      </c>
      <c r="B6" s="46"/>
      <c r="C6" s="28"/>
      <c r="D6" s="18"/>
      <c r="E6" s="18"/>
      <c r="F6" s="29"/>
      <c r="G6" s="29"/>
    </row>
    <row r="7" spans="1:7" s="8" customFormat="1" ht="11.25" customHeight="1">
      <c r="A7" s="23">
        <v>1</v>
      </c>
      <c r="B7" s="32" t="s">
        <v>26</v>
      </c>
      <c r="C7" s="30">
        <v>26.31</v>
      </c>
      <c r="D7" s="30">
        <v>26.75</v>
      </c>
      <c r="E7" s="30">
        <v>27.36</v>
      </c>
      <c r="F7" s="29">
        <f>D7/C7</f>
        <v>1.016723679209426</v>
      </c>
      <c r="G7" s="29">
        <f>E7/D7</f>
        <v>1.022803738317757</v>
      </c>
    </row>
    <row r="8" spans="1:7" s="8" customFormat="1" ht="11.25" customHeight="1">
      <c r="A8" s="46" t="s">
        <v>27</v>
      </c>
      <c r="B8" s="46"/>
      <c r="C8" s="18"/>
      <c r="D8" s="18"/>
      <c r="E8" s="18"/>
      <c r="F8" s="29"/>
      <c r="G8" s="29"/>
    </row>
    <row r="9" spans="1:7" s="8" customFormat="1" ht="11.25" customHeight="1">
      <c r="A9" s="23">
        <v>2</v>
      </c>
      <c r="B9" s="22" t="s">
        <v>28</v>
      </c>
      <c r="C9" s="18">
        <v>30.77</v>
      </c>
      <c r="D9" s="18">
        <v>30.77</v>
      </c>
      <c r="E9" s="18">
        <v>31.5</v>
      </c>
      <c r="F9" s="29">
        <f>D9/C9</f>
        <v>1</v>
      </c>
      <c r="G9" s="29">
        <f>E9/D9</f>
        <v>1.0237244068898277</v>
      </c>
    </row>
    <row r="10" spans="1:7" s="8" customFormat="1" ht="11.25" customHeight="1">
      <c r="A10" s="46" t="s">
        <v>4</v>
      </c>
      <c r="B10" s="46"/>
      <c r="C10" s="16"/>
      <c r="D10" s="16"/>
      <c r="E10" s="16"/>
      <c r="F10" s="29"/>
      <c r="G10" s="29"/>
    </row>
    <row r="11" spans="1:7" s="8" customFormat="1" ht="11.25" customHeight="1">
      <c r="A11" s="21">
        <v>3</v>
      </c>
      <c r="B11" s="32" t="s">
        <v>61</v>
      </c>
      <c r="C11" s="18">
        <v>33.04</v>
      </c>
      <c r="D11" s="18">
        <v>33.6</v>
      </c>
      <c r="E11" s="18">
        <v>33.83</v>
      </c>
      <c r="F11" s="29">
        <f>D11/C11</f>
        <v>1.016949152542373</v>
      </c>
      <c r="G11" s="29">
        <f>E11/D11</f>
        <v>1.006845238095238</v>
      </c>
    </row>
    <row r="12" spans="1:7" s="8" customFormat="1" ht="42" customHeight="1">
      <c r="A12" s="23">
        <v>4</v>
      </c>
      <c r="B12" s="22" t="s">
        <v>29</v>
      </c>
      <c r="C12" s="18">
        <v>13.99</v>
      </c>
      <c r="D12" s="18">
        <v>13.99</v>
      </c>
      <c r="E12" s="18">
        <v>14.33</v>
      </c>
      <c r="F12" s="29">
        <f>D12/C12</f>
        <v>1</v>
      </c>
      <c r="G12" s="29">
        <f>E12/D12</f>
        <v>1.024303073624017</v>
      </c>
    </row>
    <row r="13" spans="1:7" s="8" customFormat="1" ht="11.25" customHeight="1">
      <c r="A13" s="46" t="s">
        <v>30</v>
      </c>
      <c r="B13" s="46"/>
      <c r="C13" s="18"/>
      <c r="D13" s="18"/>
      <c r="E13" s="18"/>
      <c r="F13" s="29"/>
      <c r="G13" s="29"/>
    </row>
    <row r="14" spans="1:7" s="8" customFormat="1" ht="11.25" customHeight="1">
      <c r="A14" s="23">
        <v>5</v>
      </c>
      <c r="B14" s="22" t="s">
        <v>62</v>
      </c>
      <c r="C14" s="18">
        <v>36.31</v>
      </c>
      <c r="D14" s="18">
        <v>36.31</v>
      </c>
      <c r="E14" s="18">
        <v>37.16</v>
      </c>
      <c r="F14" s="29">
        <f>D14/C14</f>
        <v>1</v>
      </c>
      <c r="G14" s="29">
        <f>E14/D14</f>
        <v>1.0234095290553564</v>
      </c>
    </row>
    <row r="15" spans="1:7" s="8" customFormat="1" ht="11.25" customHeight="1">
      <c r="A15" s="23">
        <v>6</v>
      </c>
      <c r="B15" s="22" t="s">
        <v>34</v>
      </c>
      <c r="C15" s="18">
        <v>14.83</v>
      </c>
      <c r="D15" s="18">
        <v>14.83</v>
      </c>
      <c r="E15" s="18">
        <v>15.05</v>
      </c>
      <c r="F15" s="29">
        <f>D15/C15</f>
        <v>1</v>
      </c>
      <c r="G15" s="29">
        <f>E15/D15</f>
        <v>1.0148347943358058</v>
      </c>
    </row>
    <row r="16" spans="1:7" s="8" customFormat="1" ht="11.25" customHeight="1">
      <c r="A16" s="46" t="s">
        <v>23</v>
      </c>
      <c r="B16" s="46"/>
      <c r="C16" s="37"/>
      <c r="D16" s="46"/>
      <c r="E16" s="46"/>
      <c r="F16" s="46"/>
      <c r="G16" s="46"/>
    </row>
    <row r="17" spans="1:7" s="11" customFormat="1" ht="12.75" customHeight="1">
      <c r="A17" s="42">
        <v>7</v>
      </c>
      <c r="B17" s="32" t="s">
        <v>49</v>
      </c>
      <c r="C17" s="18">
        <v>13.5</v>
      </c>
      <c r="D17" s="18">
        <v>13.72</v>
      </c>
      <c r="E17" s="18">
        <v>14.04</v>
      </c>
      <c r="F17" s="29">
        <f>D17/C17</f>
        <v>1.0162962962962963</v>
      </c>
      <c r="G17" s="29">
        <f>E17/D17</f>
        <v>1.0233236151603498</v>
      </c>
    </row>
    <row r="18" spans="1:7" s="11" customFormat="1" ht="11.25" customHeight="1">
      <c r="A18" s="46" t="s">
        <v>5</v>
      </c>
      <c r="B18" s="46"/>
      <c r="C18" s="28"/>
      <c r="D18" s="18"/>
      <c r="E18" s="18"/>
      <c r="F18" s="29"/>
      <c r="G18" s="29"/>
    </row>
    <row r="19" spans="1:7" s="11" customFormat="1" ht="10.5" customHeight="1">
      <c r="A19" s="23">
        <v>8</v>
      </c>
      <c r="B19" s="22" t="s">
        <v>63</v>
      </c>
      <c r="C19" s="18">
        <v>18.6</v>
      </c>
      <c r="D19" s="18">
        <v>15.76</v>
      </c>
      <c r="E19" s="18">
        <v>16.13</v>
      </c>
      <c r="F19" s="29">
        <f>D19/C19</f>
        <v>0.8473118279569891</v>
      </c>
      <c r="G19" s="29">
        <f>E19/D19</f>
        <v>1.023477157360406</v>
      </c>
    </row>
    <row r="20" spans="1:7" s="11" customFormat="1" ht="11.25" customHeight="1" hidden="1">
      <c r="A20" s="23"/>
      <c r="B20" s="22"/>
      <c r="C20" s="31"/>
      <c r="D20" s="16"/>
      <c r="E20" s="16"/>
      <c r="F20" s="29"/>
      <c r="G20" s="29"/>
    </row>
    <row r="21" spans="1:7" s="8" customFormat="1" ht="24.75" customHeight="1">
      <c r="A21" s="23">
        <v>9</v>
      </c>
      <c r="B21" s="32" t="s">
        <v>58</v>
      </c>
      <c r="C21" s="18">
        <v>10.04</v>
      </c>
      <c r="D21" s="18">
        <v>10.15</v>
      </c>
      <c r="E21" s="18">
        <v>10.21</v>
      </c>
      <c r="F21" s="29">
        <f>D21/C21</f>
        <v>1.010956175298805</v>
      </c>
      <c r="G21" s="29">
        <f>E21/D21</f>
        <v>1.005911330049261</v>
      </c>
    </row>
    <row r="22" spans="1:7" s="14" customFormat="1" ht="12" customHeight="1">
      <c r="A22" s="46" t="s">
        <v>6</v>
      </c>
      <c r="B22" s="46"/>
      <c r="C22" s="28"/>
      <c r="D22" s="18"/>
      <c r="E22" s="18"/>
      <c r="F22" s="29"/>
      <c r="G22" s="29"/>
    </row>
    <row r="23" spans="1:7" s="10" customFormat="1" ht="12" customHeight="1">
      <c r="A23" s="23">
        <v>10</v>
      </c>
      <c r="B23" s="38" t="s">
        <v>55</v>
      </c>
      <c r="C23" s="30">
        <v>14.14</v>
      </c>
      <c r="D23" s="30">
        <v>14.38</v>
      </c>
      <c r="E23" s="30">
        <v>14.47</v>
      </c>
      <c r="F23" s="29">
        <f>D23/C23</f>
        <v>1.016973125884017</v>
      </c>
      <c r="G23" s="29">
        <f>E23/D23</f>
        <v>1.006258692628651</v>
      </c>
    </row>
    <row r="24" spans="1:7" s="11" customFormat="1" ht="12.75" customHeight="1">
      <c r="A24" s="46" t="s">
        <v>7</v>
      </c>
      <c r="B24" s="46"/>
      <c r="C24" s="28"/>
      <c r="D24" s="18"/>
      <c r="E24" s="18"/>
      <c r="F24" s="29"/>
      <c r="G24" s="29"/>
    </row>
    <row r="25" spans="1:7" s="8" customFormat="1" ht="15" customHeight="1">
      <c r="A25" s="23">
        <v>11</v>
      </c>
      <c r="B25" s="15" t="s">
        <v>56</v>
      </c>
      <c r="C25" s="30">
        <v>18.8</v>
      </c>
      <c r="D25" s="30">
        <v>18.8</v>
      </c>
      <c r="E25" s="30">
        <v>19.25</v>
      </c>
      <c r="F25" s="29">
        <f aca="true" t="shared" si="0" ref="F25:G27">D25/C25</f>
        <v>1</v>
      </c>
      <c r="G25" s="29">
        <f t="shared" si="0"/>
        <v>1.0239361702127658</v>
      </c>
    </row>
    <row r="26" spans="1:7" s="8" customFormat="1" ht="15.75" customHeight="1">
      <c r="A26" s="23">
        <v>12</v>
      </c>
      <c r="B26" s="15" t="s">
        <v>36</v>
      </c>
      <c r="C26" s="30">
        <v>14.74</v>
      </c>
      <c r="D26" s="30">
        <v>14.74</v>
      </c>
      <c r="E26" s="30">
        <v>15.09</v>
      </c>
      <c r="F26" s="29">
        <f t="shared" si="0"/>
        <v>1</v>
      </c>
      <c r="G26" s="29">
        <f t="shared" si="0"/>
        <v>1.0237449118046134</v>
      </c>
    </row>
    <row r="27" spans="1:7" s="8" customFormat="1" ht="12.75">
      <c r="A27" s="23">
        <v>13</v>
      </c>
      <c r="B27" s="15" t="s">
        <v>35</v>
      </c>
      <c r="C27" s="30">
        <v>21.49</v>
      </c>
      <c r="D27" s="30">
        <v>21.49</v>
      </c>
      <c r="E27" s="30">
        <v>22</v>
      </c>
      <c r="F27" s="29">
        <f t="shared" si="0"/>
        <v>1</v>
      </c>
      <c r="G27" s="29">
        <f t="shared" si="0"/>
        <v>1.0237319683573756</v>
      </c>
    </row>
    <row r="28" spans="1:7" s="8" customFormat="1" ht="15" customHeight="1">
      <c r="A28" s="46" t="s">
        <v>74</v>
      </c>
      <c r="B28" s="53"/>
      <c r="C28" s="30"/>
      <c r="D28" s="30"/>
      <c r="E28" s="30"/>
      <c r="F28" s="29"/>
      <c r="G28" s="29"/>
    </row>
    <row r="29" spans="1:7" s="8" customFormat="1" ht="12.75">
      <c r="A29" s="23">
        <v>14</v>
      </c>
      <c r="B29" s="32" t="s">
        <v>75</v>
      </c>
      <c r="C29" s="30">
        <v>19.23</v>
      </c>
      <c r="D29" s="30">
        <v>19.55</v>
      </c>
      <c r="E29" s="30">
        <v>19.12</v>
      </c>
      <c r="F29" s="29">
        <f>D29/C29</f>
        <v>1.0166406656266251</v>
      </c>
      <c r="G29" s="29">
        <f>E29/D29</f>
        <v>0.978005115089514</v>
      </c>
    </row>
    <row r="30" spans="1:7" s="11" customFormat="1" ht="12.75" customHeight="1">
      <c r="A30" s="46" t="s">
        <v>8</v>
      </c>
      <c r="B30" s="46"/>
      <c r="C30" s="28"/>
      <c r="D30" s="18"/>
      <c r="E30" s="18"/>
      <c r="F30" s="29"/>
      <c r="G30" s="29"/>
    </row>
    <row r="31" spans="1:7" s="11" customFormat="1" ht="12.75" customHeight="1">
      <c r="A31" s="23">
        <v>15</v>
      </c>
      <c r="B31" s="32" t="s">
        <v>64</v>
      </c>
      <c r="C31" s="18">
        <v>20.87</v>
      </c>
      <c r="D31" s="18">
        <v>21.22</v>
      </c>
      <c r="E31" s="18">
        <v>21.65</v>
      </c>
      <c r="F31" s="29">
        <f aca="true" t="shared" si="1" ref="F31:G33">D31/C31</f>
        <v>1.016770483948251</v>
      </c>
      <c r="G31" s="29">
        <f t="shared" si="1"/>
        <v>1.0202639019792648</v>
      </c>
    </row>
    <row r="32" spans="1:7" s="11" customFormat="1" ht="12.75" customHeight="1">
      <c r="A32" s="23">
        <v>16</v>
      </c>
      <c r="B32" s="22" t="s">
        <v>65</v>
      </c>
      <c r="C32" s="18">
        <v>23.24</v>
      </c>
      <c r="D32" s="18">
        <v>23.24</v>
      </c>
      <c r="E32" s="18">
        <v>23.7</v>
      </c>
      <c r="F32" s="29">
        <f t="shared" si="1"/>
        <v>1</v>
      </c>
      <c r="G32" s="29">
        <f t="shared" si="1"/>
        <v>1.0197934595524958</v>
      </c>
    </row>
    <row r="33" spans="1:7" s="8" customFormat="1" ht="25.5">
      <c r="A33" s="23">
        <v>17</v>
      </c>
      <c r="B33" s="22" t="s">
        <v>66</v>
      </c>
      <c r="C33" s="18">
        <v>20.55</v>
      </c>
      <c r="D33" s="18">
        <v>20.55</v>
      </c>
      <c r="E33" s="18">
        <v>21</v>
      </c>
      <c r="F33" s="29">
        <f t="shared" si="1"/>
        <v>1</v>
      </c>
      <c r="G33" s="29">
        <f t="shared" si="1"/>
        <v>1.021897810218978</v>
      </c>
    </row>
    <row r="34" spans="1:7" s="11" customFormat="1" ht="12.75" customHeight="1">
      <c r="A34" s="46" t="s">
        <v>9</v>
      </c>
      <c r="B34" s="46"/>
      <c r="C34" s="28"/>
      <c r="D34" s="18"/>
      <c r="E34" s="18"/>
      <c r="F34" s="29"/>
      <c r="G34" s="29"/>
    </row>
    <row r="35" spans="1:7" s="11" customFormat="1" ht="25.5">
      <c r="A35" s="23">
        <v>18</v>
      </c>
      <c r="B35" s="15" t="s">
        <v>54</v>
      </c>
      <c r="C35" s="18">
        <v>16.07</v>
      </c>
      <c r="D35" s="18">
        <v>16.07</v>
      </c>
      <c r="E35" s="18">
        <v>16.45</v>
      </c>
      <c r="F35" s="29">
        <f>D35/C35</f>
        <v>1</v>
      </c>
      <c r="G35" s="29">
        <f>E35/D35</f>
        <v>1.0236465463596764</v>
      </c>
    </row>
    <row r="36" spans="1:7" s="8" customFormat="1" ht="13.5" customHeight="1">
      <c r="A36" s="17" t="s">
        <v>86</v>
      </c>
      <c r="B36" s="15" t="s">
        <v>37</v>
      </c>
      <c r="C36" s="18">
        <v>15.92</v>
      </c>
      <c r="D36" s="18">
        <v>15.92</v>
      </c>
      <c r="E36" s="18">
        <v>16.3</v>
      </c>
      <c r="F36" s="29">
        <f aca="true" t="shared" si="2" ref="F36:G38">D36/C36</f>
        <v>1</v>
      </c>
      <c r="G36" s="29">
        <f t="shared" si="2"/>
        <v>1.0238693467336684</v>
      </c>
    </row>
    <row r="37" spans="1:7" s="8" customFormat="1" ht="14.25" customHeight="1">
      <c r="A37" s="17" t="s">
        <v>87</v>
      </c>
      <c r="B37" s="15" t="s">
        <v>59</v>
      </c>
      <c r="C37" s="18">
        <v>11.49</v>
      </c>
      <c r="D37" s="18">
        <v>11.49</v>
      </c>
      <c r="E37" s="18">
        <v>11.76</v>
      </c>
      <c r="F37" s="29">
        <f t="shared" si="2"/>
        <v>1</v>
      </c>
      <c r="G37" s="29">
        <f t="shared" si="2"/>
        <v>1.0234986945169713</v>
      </c>
    </row>
    <row r="38" spans="1:7" s="8" customFormat="1" ht="12.75">
      <c r="A38" s="23">
        <v>21</v>
      </c>
      <c r="B38" s="15" t="s">
        <v>31</v>
      </c>
      <c r="C38" s="18">
        <v>8.96</v>
      </c>
      <c r="D38" s="18">
        <v>8.96</v>
      </c>
      <c r="E38" s="18">
        <v>9.17</v>
      </c>
      <c r="F38" s="29">
        <f t="shared" si="2"/>
        <v>1</v>
      </c>
      <c r="G38" s="29">
        <f t="shared" si="2"/>
        <v>1.0234375</v>
      </c>
    </row>
    <row r="39" spans="1:7" s="8" customFormat="1" ht="12.75">
      <c r="A39" s="46" t="s">
        <v>10</v>
      </c>
      <c r="B39" s="53"/>
      <c r="C39" s="18"/>
      <c r="D39" s="18"/>
      <c r="E39" s="18"/>
      <c r="F39" s="29"/>
      <c r="G39" s="29"/>
    </row>
    <row r="40" spans="1:7" s="8" customFormat="1" ht="12.75">
      <c r="A40" s="23">
        <v>22</v>
      </c>
      <c r="B40" s="15" t="s">
        <v>79</v>
      </c>
      <c r="C40" s="30">
        <v>27.29</v>
      </c>
      <c r="D40" s="30">
        <v>27.29</v>
      </c>
      <c r="E40" s="30">
        <v>27.94</v>
      </c>
      <c r="F40" s="29">
        <f>D40/C40</f>
        <v>1</v>
      </c>
      <c r="G40" s="29">
        <f>E40/D40</f>
        <v>1.023818248442653</v>
      </c>
    </row>
    <row r="41" spans="1:7" s="11" customFormat="1" ht="12.75" customHeight="1">
      <c r="A41" s="46" t="s">
        <v>11</v>
      </c>
      <c r="B41" s="46"/>
      <c r="C41" s="28"/>
      <c r="D41" s="18"/>
      <c r="E41" s="18"/>
      <c r="F41" s="29"/>
      <c r="G41" s="29"/>
    </row>
    <row r="42" spans="1:7" s="11" customFormat="1" ht="12.75" customHeight="1">
      <c r="A42" s="23">
        <v>23</v>
      </c>
      <c r="B42" s="15" t="s">
        <v>67</v>
      </c>
      <c r="C42" s="18">
        <v>22.57</v>
      </c>
      <c r="D42" s="18">
        <v>22.57</v>
      </c>
      <c r="E42" s="18">
        <v>23.11</v>
      </c>
      <c r="F42" s="29">
        <f>D42/C42</f>
        <v>1</v>
      </c>
      <c r="G42" s="29">
        <f>E42/D42</f>
        <v>1.0239255649091714</v>
      </c>
    </row>
    <row r="43" spans="1:7" s="8" customFormat="1" ht="15.75" customHeight="1">
      <c r="A43" s="23">
        <v>24</v>
      </c>
      <c r="B43" s="15" t="s">
        <v>32</v>
      </c>
      <c r="C43" s="18">
        <v>11.32</v>
      </c>
      <c r="D43" s="18">
        <v>11.32</v>
      </c>
      <c r="E43" s="18">
        <v>11.59</v>
      </c>
      <c r="F43" s="29">
        <f>D43/C43</f>
        <v>1</v>
      </c>
      <c r="G43" s="29">
        <f>E43/D43</f>
        <v>1.023851590106007</v>
      </c>
    </row>
    <row r="44" spans="1:7" s="11" customFormat="1" ht="15.75" customHeight="1">
      <c r="A44" s="46" t="s">
        <v>12</v>
      </c>
      <c r="B44" s="46"/>
      <c r="C44" s="28"/>
      <c r="D44" s="18"/>
      <c r="E44" s="18"/>
      <c r="F44" s="29"/>
      <c r="G44" s="29"/>
    </row>
    <row r="45" spans="1:7" s="8" customFormat="1" ht="15.75" customHeight="1">
      <c r="A45" s="23">
        <v>25</v>
      </c>
      <c r="B45" s="15" t="s">
        <v>38</v>
      </c>
      <c r="C45" s="30">
        <v>19.22</v>
      </c>
      <c r="D45" s="30">
        <v>19.22</v>
      </c>
      <c r="E45" s="30">
        <v>19.43</v>
      </c>
      <c r="F45" s="29">
        <f aca="true" t="shared" si="3" ref="F45:F53">D45/C45</f>
        <v>1</v>
      </c>
      <c r="G45" s="29">
        <f aca="true" t="shared" si="4" ref="G45:G53">E45/D45</f>
        <v>1.010926118626431</v>
      </c>
    </row>
    <row r="46" spans="1:7" s="8" customFormat="1" ht="12.75" customHeight="1">
      <c r="A46" s="23">
        <v>26</v>
      </c>
      <c r="B46" s="32" t="s">
        <v>39</v>
      </c>
      <c r="C46" s="30">
        <v>11.98</v>
      </c>
      <c r="D46" s="30">
        <v>12.18</v>
      </c>
      <c r="E46" s="30">
        <v>12.29</v>
      </c>
      <c r="F46" s="29">
        <f t="shared" si="3"/>
        <v>1.01669449081803</v>
      </c>
      <c r="G46" s="29">
        <f t="shared" si="4"/>
        <v>1.0090311986863711</v>
      </c>
    </row>
    <row r="47" spans="1:7" s="8" customFormat="1" ht="14.25" customHeight="1">
      <c r="A47" s="23">
        <v>27</v>
      </c>
      <c r="B47" s="32" t="s">
        <v>69</v>
      </c>
      <c r="C47" s="30">
        <v>20.21</v>
      </c>
      <c r="D47" s="30">
        <v>20.54</v>
      </c>
      <c r="E47" s="30">
        <v>21.04</v>
      </c>
      <c r="F47" s="29">
        <f t="shared" si="3"/>
        <v>1.016328550222662</v>
      </c>
      <c r="G47" s="29">
        <f t="shared" si="4"/>
        <v>1.0243427458617331</v>
      </c>
    </row>
    <row r="48" spans="1:7" s="8" customFormat="1" ht="12" customHeight="1">
      <c r="A48" s="23">
        <v>28</v>
      </c>
      <c r="B48" s="32" t="s">
        <v>43</v>
      </c>
      <c r="C48" s="30">
        <v>19.97</v>
      </c>
      <c r="D48" s="30">
        <v>20.3</v>
      </c>
      <c r="E48" s="30">
        <v>20.56</v>
      </c>
      <c r="F48" s="29">
        <f t="shared" si="3"/>
        <v>1.0165247871807712</v>
      </c>
      <c r="G48" s="29">
        <f t="shared" si="4"/>
        <v>1.012807881773399</v>
      </c>
    </row>
    <row r="49" spans="1:7" s="8" customFormat="1" ht="15.75" customHeight="1">
      <c r="A49" s="23">
        <v>29</v>
      </c>
      <c r="B49" s="41" t="s">
        <v>68</v>
      </c>
      <c r="C49" s="30">
        <v>24.02</v>
      </c>
      <c r="D49" s="30">
        <v>24.42</v>
      </c>
      <c r="E49" s="30">
        <v>24.76</v>
      </c>
      <c r="F49" s="29">
        <f t="shared" si="3"/>
        <v>1.0166527893422148</v>
      </c>
      <c r="G49" s="29">
        <f t="shared" si="4"/>
        <v>1.013923013923014</v>
      </c>
    </row>
    <row r="50" spans="1:7" s="8" customFormat="1" ht="12.75">
      <c r="A50" s="23">
        <v>30</v>
      </c>
      <c r="B50" s="41" t="s">
        <v>76</v>
      </c>
      <c r="C50" s="30">
        <v>26.88</v>
      </c>
      <c r="D50" s="30">
        <v>27.32</v>
      </c>
      <c r="E50" s="30">
        <v>27.66</v>
      </c>
      <c r="F50" s="29">
        <f t="shared" si="3"/>
        <v>1.0163690476190477</v>
      </c>
      <c r="G50" s="29">
        <f t="shared" si="4"/>
        <v>1.0124450951683748</v>
      </c>
    </row>
    <row r="51" spans="1:7" s="8" customFormat="1" ht="12.75">
      <c r="A51" s="23">
        <v>31</v>
      </c>
      <c r="B51" s="39" t="s">
        <v>77</v>
      </c>
      <c r="C51" s="30">
        <v>16.62</v>
      </c>
      <c r="D51" s="30">
        <v>16.62</v>
      </c>
      <c r="E51" s="30">
        <v>16.89</v>
      </c>
      <c r="F51" s="29">
        <f t="shared" si="3"/>
        <v>1</v>
      </c>
      <c r="G51" s="29">
        <f t="shared" si="4"/>
        <v>1.016245487364621</v>
      </c>
    </row>
    <row r="52" spans="1:7" s="8" customFormat="1" ht="25.5">
      <c r="A52" s="23">
        <v>32</v>
      </c>
      <c r="B52" s="32" t="s">
        <v>81</v>
      </c>
      <c r="C52" s="30">
        <v>9.38</v>
      </c>
      <c r="D52" s="30">
        <v>9.53</v>
      </c>
      <c r="E52" s="30">
        <v>9.64</v>
      </c>
      <c r="F52" s="29">
        <f t="shared" si="3"/>
        <v>1.0159914712153517</v>
      </c>
      <c r="G52" s="29">
        <f t="shared" si="4"/>
        <v>1.0115424973767053</v>
      </c>
    </row>
    <row r="53" spans="1:7" s="8" customFormat="1" ht="12.75">
      <c r="A53" s="23">
        <v>33</v>
      </c>
      <c r="B53" s="20" t="s">
        <v>40</v>
      </c>
      <c r="C53" s="30">
        <v>19.41</v>
      </c>
      <c r="D53" s="30">
        <v>19.41</v>
      </c>
      <c r="E53" s="30">
        <v>19.87</v>
      </c>
      <c r="F53" s="29">
        <f t="shared" si="3"/>
        <v>1</v>
      </c>
      <c r="G53" s="29">
        <f t="shared" si="4"/>
        <v>1.0236991241628026</v>
      </c>
    </row>
    <row r="54" spans="1:7" s="11" customFormat="1" ht="12.75">
      <c r="A54" s="46" t="s">
        <v>13</v>
      </c>
      <c r="B54" s="46"/>
      <c r="C54" s="28"/>
      <c r="D54" s="18"/>
      <c r="E54" s="18"/>
      <c r="F54" s="29"/>
      <c r="G54" s="29"/>
    </row>
    <row r="55" spans="1:7" s="10" customFormat="1" ht="25.5">
      <c r="A55" s="23">
        <v>34</v>
      </c>
      <c r="B55" s="22" t="s">
        <v>88</v>
      </c>
      <c r="C55" s="18">
        <v>17.9</v>
      </c>
      <c r="D55" s="18">
        <v>17.9</v>
      </c>
      <c r="E55" s="18">
        <v>18.32</v>
      </c>
      <c r="F55" s="29">
        <f aca="true" t="shared" si="5" ref="F55:G59">D55/C55</f>
        <v>1</v>
      </c>
      <c r="G55" s="29">
        <f t="shared" si="5"/>
        <v>1.023463687150838</v>
      </c>
    </row>
    <row r="56" spans="1:7" s="8" customFormat="1" ht="25.5">
      <c r="A56" s="23">
        <v>35</v>
      </c>
      <c r="B56" s="32" t="s">
        <v>82</v>
      </c>
      <c r="C56" s="18">
        <v>17.23</v>
      </c>
      <c r="D56" s="18">
        <v>17.52</v>
      </c>
      <c r="E56" s="18">
        <v>17.94</v>
      </c>
      <c r="F56" s="29">
        <f t="shared" si="5"/>
        <v>1.0168311085316308</v>
      </c>
      <c r="G56" s="29">
        <f t="shared" si="5"/>
        <v>1.0239726027397262</v>
      </c>
    </row>
    <row r="57" spans="1:7" s="8" customFormat="1" ht="12.75">
      <c r="A57" s="23">
        <v>36</v>
      </c>
      <c r="B57" s="32" t="s">
        <v>33</v>
      </c>
      <c r="C57" s="18">
        <v>17.37</v>
      </c>
      <c r="D57" s="18">
        <v>17.66</v>
      </c>
      <c r="E57" s="18">
        <v>17.95</v>
      </c>
      <c r="F57" s="29">
        <f t="shared" si="5"/>
        <v>1.0166954519286124</v>
      </c>
      <c r="G57" s="29">
        <f t="shared" si="5"/>
        <v>1.0164212910532275</v>
      </c>
    </row>
    <row r="58" spans="1:7" s="8" customFormat="1" ht="12.75">
      <c r="A58" s="23">
        <v>37</v>
      </c>
      <c r="B58" s="32" t="s">
        <v>83</v>
      </c>
      <c r="C58" s="18">
        <v>12.87</v>
      </c>
      <c r="D58" s="18">
        <v>13.08</v>
      </c>
      <c r="E58" s="18">
        <v>13.24</v>
      </c>
      <c r="F58" s="29">
        <f t="shared" si="5"/>
        <v>1.0163170163170163</v>
      </c>
      <c r="G58" s="29">
        <f t="shared" si="5"/>
        <v>1.0122324159021407</v>
      </c>
    </row>
    <row r="59" spans="1:7" s="8" customFormat="1" ht="25.5">
      <c r="A59" s="23">
        <v>38</v>
      </c>
      <c r="B59" s="22" t="s">
        <v>70</v>
      </c>
      <c r="C59" s="18">
        <v>16.43</v>
      </c>
      <c r="D59" s="18">
        <v>16.43</v>
      </c>
      <c r="E59" s="18">
        <v>16.82</v>
      </c>
      <c r="F59" s="29">
        <f t="shared" si="5"/>
        <v>1</v>
      </c>
      <c r="G59" s="29">
        <f t="shared" si="5"/>
        <v>1.0237370663420573</v>
      </c>
    </row>
    <row r="60" spans="1:7" s="8" customFormat="1" ht="12.75">
      <c r="A60" s="23">
        <v>39</v>
      </c>
      <c r="B60" s="32" t="s">
        <v>60</v>
      </c>
      <c r="C60" s="18">
        <v>15.76</v>
      </c>
      <c r="D60" s="18">
        <v>16.02</v>
      </c>
      <c r="E60" s="18">
        <v>16.32</v>
      </c>
      <c r="F60" s="29">
        <f aca="true" t="shared" si="6" ref="F60:G63">D60/C60</f>
        <v>1.016497461928934</v>
      </c>
      <c r="G60" s="29">
        <f t="shared" si="6"/>
        <v>1.0187265917602997</v>
      </c>
    </row>
    <row r="61" spans="1:7" s="8" customFormat="1" ht="12.75">
      <c r="A61" s="23">
        <v>40</v>
      </c>
      <c r="B61" s="22" t="s">
        <v>41</v>
      </c>
      <c r="C61" s="18">
        <v>16.33</v>
      </c>
      <c r="D61" s="18">
        <v>16.33</v>
      </c>
      <c r="E61" s="18">
        <v>16.72</v>
      </c>
      <c r="F61" s="29">
        <f t="shared" si="6"/>
        <v>1</v>
      </c>
      <c r="G61" s="29">
        <f t="shared" si="6"/>
        <v>1.0238824249846907</v>
      </c>
    </row>
    <row r="62" spans="1:7" s="8" customFormat="1" ht="12.75">
      <c r="A62" s="23">
        <v>41</v>
      </c>
      <c r="B62" s="22" t="s">
        <v>44</v>
      </c>
      <c r="C62" s="18">
        <v>15</v>
      </c>
      <c r="D62" s="18">
        <v>15</v>
      </c>
      <c r="E62" s="18">
        <v>15.36</v>
      </c>
      <c r="F62" s="29">
        <f t="shared" si="6"/>
        <v>1</v>
      </c>
      <c r="G62" s="29">
        <f t="shared" si="6"/>
        <v>1.024</v>
      </c>
    </row>
    <row r="63" spans="1:7" s="8" customFormat="1" ht="12.75">
      <c r="A63" s="23">
        <v>42</v>
      </c>
      <c r="B63" s="22" t="s">
        <v>42</v>
      </c>
      <c r="C63" s="18">
        <v>17.45</v>
      </c>
      <c r="D63" s="18">
        <v>17.45</v>
      </c>
      <c r="E63" s="18">
        <v>17.79</v>
      </c>
      <c r="F63" s="29">
        <f t="shared" si="6"/>
        <v>1</v>
      </c>
      <c r="G63" s="29">
        <f t="shared" si="6"/>
        <v>1.0194842406876792</v>
      </c>
    </row>
    <row r="64" spans="1:7" s="8" customFormat="1" ht="12.75">
      <c r="A64" s="23">
        <v>43</v>
      </c>
      <c r="B64" s="22" t="s">
        <v>71</v>
      </c>
      <c r="C64" s="18">
        <v>15.19</v>
      </c>
      <c r="D64" s="18">
        <v>15.19</v>
      </c>
      <c r="E64" s="18">
        <v>15.55</v>
      </c>
      <c r="F64" s="29">
        <f>D64/C64</f>
        <v>1</v>
      </c>
      <c r="G64" s="29">
        <f>E64/D64</f>
        <v>1.023699802501646</v>
      </c>
    </row>
    <row r="65" spans="1:7" s="8" customFormat="1" ht="12.75">
      <c r="A65" s="42">
        <v>44</v>
      </c>
      <c r="B65" s="22" t="s">
        <v>90</v>
      </c>
      <c r="C65" s="18" t="s">
        <v>92</v>
      </c>
      <c r="D65" s="18">
        <v>16.43</v>
      </c>
      <c r="E65" s="18">
        <v>16.74</v>
      </c>
      <c r="F65" s="29" t="s">
        <v>92</v>
      </c>
      <c r="G65" s="29">
        <f>E65/D65</f>
        <v>1.0188679245283019</v>
      </c>
    </row>
    <row r="66" spans="1:7" s="8" customFormat="1" ht="12.75">
      <c r="A66" s="42">
        <v>45</v>
      </c>
      <c r="B66" s="22" t="s">
        <v>91</v>
      </c>
      <c r="C66" s="18" t="s">
        <v>92</v>
      </c>
      <c r="D66" s="18">
        <v>21.24</v>
      </c>
      <c r="E66" s="18">
        <v>21.59</v>
      </c>
      <c r="F66" s="29" t="s">
        <v>92</v>
      </c>
      <c r="G66" s="29">
        <f>E66/D66</f>
        <v>1.0164783427495292</v>
      </c>
    </row>
    <row r="67" spans="1:7" s="8" customFormat="1" ht="12.75">
      <c r="A67" s="43">
        <v>46</v>
      </c>
      <c r="B67" s="22" t="s">
        <v>96</v>
      </c>
      <c r="C67" s="18"/>
      <c r="D67" s="18">
        <v>16.68</v>
      </c>
      <c r="E67" s="18">
        <v>17.01</v>
      </c>
      <c r="F67" s="29"/>
      <c r="G67" s="29">
        <f>E67/D67</f>
        <v>1.0197841726618706</v>
      </c>
    </row>
    <row r="68" spans="1:7" s="11" customFormat="1" ht="12.75">
      <c r="A68" s="46" t="s">
        <v>14</v>
      </c>
      <c r="B68" s="46"/>
      <c r="C68" s="28"/>
      <c r="D68" s="18"/>
      <c r="E68" s="18"/>
      <c r="F68" s="29"/>
      <c r="G68" s="29"/>
    </row>
    <row r="69" spans="1:7" s="8" customFormat="1" ht="12.75">
      <c r="A69" s="23">
        <v>47</v>
      </c>
      <c r="B69" s="32" t="s">
        <v>53</v>
      </c>
      <c r="C69" s="18">
        <v>31.14</v>
      </c>
      <c r="D69" s="18">
        <v>31.66</v>
      </c>
      <c r="E69" s="18">
        <v>32.21</v>
      </c>
      <c r="F69" s="29">
        <f aca="true" t="shared" si="7" ref="F69:G71">D69/C69</f>
        <v>1.0166987797045601</v>
      </c>
      <c r="G69" s="29">
        <f t="shared" si="7"/>
        <v>1.0173720783322806</v>
      </c>
    </row>
    <row r="70" spans="1:7" s="8" customFormat="1" ht="12.75">
      <c r="A70" s="23">
        <v>48</v>
      </c>
      <c r="B70" s="32" t="s">
        <v>45</v>
      </c>
      <c r="C70" s="18">
        <v>28.21</v>
      </c>
      <c r="D70" s="18">
        <v>28.68</v>
      </c>
      <c r="E70" s="18">
        <v>29.26</v>
      </c>
      <c r="F70" s="29">
        <f t="shared" si="7"/>
        <v>1.0166607585962424</v>
      </c>
      <c r="G70" s="29">
        <f t="shared" si="7"/>
        <v>1.0202231520223153</v>
      </c>
    </row>
    <row r="71" spans="1:7" s="8" customFormat="1" ht="12.75">
      <c r="A71" s="23">
        <v>49</v>
      </c>
      <c r="B71" s="32" t="s">
        <v>52</v>
      </c>
      <c r="C71" s="18">
        <v>17.18</v>
      </c>
      <c r="D71" s="18">
        <v>17.47</v>
      </c>
      <c r="E71" s="18">
        <v>17.89</v>
      </c>
      <c r="F71" s="29">
        <f t="shared" si="7"/>
        <v>1.0168800931315483</v>
      </c>
      <c r="G71" s="29">
        <f t="shared" si="7"/>
        <v>1.0240412135088726</v>
      </c>
    </row>
    <row r="72" spans="1:7" s="8" customFormat="1" ht="12.75">
      <c r="A72" s="46" t="s">
        <v>47</v>
      </c>
      <c r="B72" s="53"/>
      <c r="C72" s="18"/>
      <c r="D72" s="18"/>
      <c r="E72" s="18"/>
      <c r="F72" s="29"/>
      <c r="G72" s="29"/>
    </row>
    <row r="73" spans="1:7" s="11" customFormat="1" ht="12.75">
      <c r="A73" s="23">
        <v>50</v>
      </c>
      <c r="B73" s="32" t="s">
        <v>46</v>
      </c>
      <c r="C73" s="18">
        <v>25.92</v>
      </c>
      <c r="D73" s="18">
        <v>26.36</v>
      </c>
      <c r="E73" s="18">
        <v>26.99</v>
      </c>
      <c r="F73" s="29">
        <f>D73/C73</f>
        <v>1.0169753086419753</v>
      </c>
      <c r="G73" s="29">
        <f>E73/D73</f>
        <v>1.0238998482549317</v>
      </c>
    </row>
    <row r="74" spans="1:7" s="8" customFormat="1" ht="12.75">
      <c r="A74" s="46" t="s">
        <v>15</v>
      </c>
      <c r="B74" s="53"/>
      <c r="C74" s="18"/>
      <c r="D74" s="18"/>
      <c r="E74" s="18"/>
      <c r="F74" s="29"/>
      <c r="G74" s="29"/>
    </row>
    <row r="75" spans="1:7" s="11" customFormat="1" ht="25.5">
      <c r="A75" s="23">
        <v>51</v>
      </c>
      <c r="B75" s="32" t="s">
        <v>22</v>
      </c>
      <c r="C75" s="18">
        <v>22.73</v>
      </c>
      <c r="D75" s="18">
        <v>23.11</v>
      </c>
      <c r="E75" s="18">
        <v>28.81</v>
      </c>
      <c r="F75" s="29">
        <f>D75/C75</f>
        <v>1.0167179938407391</v>
      </c>
      <c r="G75" s="29">
        <f>E75/D75</f>
        <v>1.2466464733881437</v>
      </c>
    </row>
    <row r="76" spans="1:7" s="8" customFormat="1" ht="12.75">
      <c r="A76" s="46" t="s">
        <v>21</v>
      </c>
      <c r="B76" s="46"/>
      <c r="C76" s="30"/>
      <c r="D76" s="30"/>
      <c r="E76" s="30"/>
      <c r="F76" s="29"/>
      <c r="G76" s="29" t="e">
        <f aca="true" t="shared" si="8" ref="G76:G88">E76/D76</f>
        <v>#DIV/0!</v>
      </c>
    </row>
    <row r="77" spans="1:7" s="11" customFormat="1" ht="12.75">
      <c r="A77" s="23">
        <v>52</v>
      </c>
      <c r="B77" s="15" t="s">
        <v>57</v>
      </c>
      <c r="C77" s="18">
        <v>13.75</v>
      </c>
      <c r="D77" s="18">
        <v>13.75</v>
      </c>
      <c r="E77" s="18">
        <v>14.08</v>
      </c>
      <c r="F77" s="29">
        <f>D77/C77</f>
        <v>1</v>
      </c>
      <c r="G77" s="29">
        <f t="shared" si="8"/>
        <v>1.024</v>
      </c>
    </row>
    <row r="78" spans="1:7" s="8" customFormat="1" ht="12.75">
      <c r="A78" s="46" t="s">
        <v>16</v>
      </c>
      <c r="B78" s="46"/>
      <c r="C78" s="30"/>
      <c r="D78" s="30"/>
      <c r="E78" s="30"/>
      <c r="F78" s="29"/>
      <c r="G78" s="29" t="e">
        <f t="shared" si="8"/>
        <v>#DIV/0!</v>
      </c>
    </row>
    <row r="79" spans="1:7" s="14" customFormat="1" ht="25.5">
      <c r="A79" s="23">
        <v>53</v>
      </c>
      <c r="B79" s="32" t="s">
        <v>48</v>
      </c>
      <c r="C79" s="18">
        <v>33.45</v>
      </c>
      <c r="D79" s="18">
        <v>34.01</v>
      </c>
      <c r="E79" s="18">
        <v>34.66</v>
      </c>
      <c r="F79" s="29">
        <f>D79/C79</f>
        <v>1.0167414050822121</v>
      </c>
      <c r="G79" s="29">
        <f t="shared" si="8"/>
        <v>1.0191120258747426</v>
      </c>
    </row>
    <row r="80" spans="1:7" s="10" customFormat="1" ht="12.75">
      <c r="A80" s="46" t="s">
        <v>17</v>
      </c>
      <c r="B80" s="46"/>
      <c r="C80" s="30"/>
      <c r="D80" s="30"/>
      <c r="E80" s="30"/>
      <c r="F80" s="29"/>
      <c r="G80" s="29" t="e">
        <f t="shared" si="8"/>
        <v>#DIV/0!</v>
      </c>
    </row>
    <row r="81" spans="1:7" s="10" customFormat="1" ht="25.5">
      <c r="A81" s="23">
        <v>54</v>
      </c>
      <c r="B81" s="15" t="s">
        <v>85</v>
      </c>
      <c r="C81" s="18">
        <v>26.05</v>
      </c>
      <c r="D81" s="18">
        <v>26.05</v>
      </c>
      <c r="E81" s="18">
        <v>26.54</v>
      </c>
      <c r="F81" s="29">
        <f>D81/C81</f>
        <v>1</v>
      </c>
      <c r="G81" s="29">
        <f t="shared" si="8"/>
        <v>1.018809980806142</v>
      </c>
    </row>
    <row r="82" spans="1:7" s="8" customFormat="1" ht="12.75">
      <c r="A82" s="46" t="s">
        <v>18</v>
      </c>
      <c r="B82" s="46"/>
      <c r="C82" s="18"/>
      <c r="D82" s="18"/>
      <c r="E82" s="18"/>
      <c r="F82" s="29"/>
      <c r="G82" s="29" t="e">
        <f t="shared" si="8"/>
        <v>#DIV/0!</v>
      </c>
    </row>
    <row r="83" spans="1:7" s="8" customFormat="1" ht="25.5">
      <c r="A83" s="23">
        <v>55</v>
      </c>
      <c r="B83" s="40" t="s">
        <v>51</v>
      </c>
      <c r="C83" s="18">
        <v>19</v>
      </c>
      <c r="D83" s="18">
        <v>19.32</v>
      </c>
      <c r="E83" s="18">
        <v>19.68</v>
      </c>
      <c r="F83" s="29">
        <f>D83/C83</f>
        <v>1.016842105263158</v>
      </c>
      <c r="G83" s="29">
        <f t="shared" si="8"/>
        <v>1.0186335403726707</v>
      </c>
    </row>
    <row r="84" spans="1:7" s="8" customFormat="1" ht="12.75">
      <c r="A84" s="46" t="s">
        <v>19</v>
      </c>
      <c r="B84" s="46"/>
      <c r="C84" s="18"/>
      <c r="D84" s="18"/>
      <c r="E84" s="18"/>
      <c r="F84" s="29"/>
      <c r="G84" s="29" t="e">
        <f t="shared" si="8"/>
        <v>#DIV/0!</v>
      </c>
    </row>
    <row r="85" spans="1:7" s="8" customFormat="1" ht="12.75">
      <c r="A85" s="23">
        <v>56</v>
      </c>
      <c r="B85" s="32" t="s">
        <v>78</v>
      </c>
      <c r="C85" s="18">
        <v>17.79</v>
      </c>
      <c r="D85" s="18">
        <v>18.08</v>
      </c>
      <c r="E85" s="18">
        <v>18.46</v>
      </c>
      <c r="F85" s="29">
        <f>D85/C85</f>
        <v>1.016301292861158</v>
      </c>
      <c r="G85" s="29">
        <f t="shared" si="8"/>
        <v>1.0210176991150444</v>
      </c>
    </row>
    <row r="86" spans="1:7" s="10" customFormat="1" ht="12.75">
      <c r="A86" s="46" t="s">
        <v>20</v>
      </c>
      <c r="B86" s="46"/>
      <c r="C86" s="18"/>
      <c r="D86" s="18"/>
      <c r="E86" s="18"/>
      <c r="F86" s="29"/>
      <c r="G86" s="29" t="e">
        <f t="shared" si="8"/>
        <v>#DIV/0!</v>
      </c>
    </row>
    <row r="87" spans="1:7" s="8" customFormat="1" ht="25.5">
      <c r="A87" s="23">
        <v>57</v>
      </c>
      <c r="B87" s="32" t="s">
        <v>50</v>
      </c>
      <c r="C87" s="33">
        <v>27.81</v>
      </c>
      <c r="D87" s="33">
        <v>28.28</v>
      </c>
      <c r="E87" s="33">
        <v>28.81</v>
      </c>
      <c r="F87" s="29">
        <f>D87/C87</f>
        <v>1.0169003955411724</v>
      </c>
      <c r="G87" s="29">
        <f t="shared" si="8"/>
        <v>1.0187411598302687</v>
      </c>
    </row>
    <row r="88" spans="1:7" s="8" customFormat="1" ht="38.25">
      <c r="A88" s="34">
        <v>58</v>
      </c>
      <c r="B88" s="38" t="s">
        <v>80</v>
      </c>
      <c r="C88" s="33">
        <v>26.11</v>
      </c>
      <c r="D88" s="33">
        <v>26.54</v>
      </c>
      <c r="E88" s="33">
        <v>27.18</v>
      </c>
      <c r="F88" s="29">
        <f>D88/C88</f>
        <v>1.0164687859057833</v>
      </c>
      <c r="G88" s="29">
        <f t="shared" si="8"/>
        <v>1.0241145440844008</v>
      </c>
    </row>
    <row r="89" spans="1:7" s="8" customFormat="1" ht="12.75">
      <c r="A89" s="47"/>
      <c r="B89" s="47"/>
      <c r="C89" s="9"/>
      <c r="D89" s="9"/>
      <c r="E89" s="9"/>
      <c r="F89" s="13"/>
      <c r="G89" s="13"/>
    </row>
    <row r="90" spans="1:7" s="8" customFormat="1" ht="60.75" customHeight="1">
      <c r="A90" s="48" t="s">
        <v>84</v>
      </c>
      <c r="B90" s="49"/>
      <c r="C90" s="49"/>
      <c r="D90" s="49"/>
      <c r="E90" s="49"/>
      <c r="F90" s="49"/>
      <c r="G90" s="49"/>
    </row>
    <row r="91" spans="1:7" s="8" customFormat="1" ht="14.25">
      <c r="A91" s="45"/>
      <c r="B91" s="45"/>
      <c r="C91" s="9"/>
      <c r="D91" s="9"/>
      <c r="E91" s="9"/>
      <c r="F91" s="13"/>
      <c r="G91" s="13"/>
    </row>
    <row r="92" spans="1:2" ht="14.25">
      <c r="A92" s="12"/>
      <c r="B92" s="8"/>
    </row>
    <row r="93" spans="1:2" ht="14.25">
      <c r="A93" s="44"/>
      <c r="B93" s="44"/>
    </row>
    <row r="94" ht="14.25">
      <c r="A94" s="4"/>
    </row>
    <row r="95" spans="1:2" ht="14.25">
      <c r="A95" s="44"/>
      <c r="B95" s="44"/>
    </row>
    <row r="96" ht="14.25">
      <c r="A96" s="4"/>
    </row>
    <row r="97" ht="14.25">
      <c r="A97" s="4"/>
    </row>
    <row r="98" ht="14.25">
      <c r="A98" s="4"/>
    </row>
    <row r="99" ht="12.75">
      <c r="C99" s="7"/>
    </row>
    <row r="100" spans="2:3" ht="12.75">
      <c r="B100" s="6"/>
      <c r="C100" s="7"/>
    </row>
    <row r="101" ht="12.75">
      <c r="B101" s="6"/>
    </row>
    <row r="102" ht="12.75">
      <c r="A102" s="5"/>
    </row>
  </sheetData>
  <sheetProtection/>
  <autoFilter ref="A5:G88"/>
  <mergeCells count="38">
    <mergeCell ref="A22:B22"/>
    <mergeCell ref="D16:E16"/>
    <mergeCell ref="F16:G16"/>
    <mergeCell ref="A72:B72"/>
    <mergeCell ref="A13:B13"/>
    <mergeCell ref="A74:B74"/>
    <mergeCell ref="A28:B28"/>
    <mergeCell ref="A16:B16"/>
    <mergeCell ref="A8:B8"/>
    <mergeCell ref="A18:B18"/>
    <mergeCell ref="A10:B10"/>
    <mergeCell ref="A24:B24"/>
    <mergeCell ref="A34:B34"/>
    <mergeCell ref="A1:G1"/>
    <mergeCell ref="D4:E4"/>
    <mergeCell ref="F4:G4"/>
    <mergeCell ref="C4:C5"/>
    <mergeCell ref="C3:G3"/>
    <mergeCell ref="B3:B5"/>
    <mergeCell ref="A3:A5"/>
    <mergeCell ref="A6:B6"/>
    <mergeCell ref="A82:B82"/>
    <mergeCell ref="A86:B86"/>
    <mergeCell ref="A76:B76"/>
    <mergeCell ref="A41:B41"/>
    <mergeCell ref="A78:B78"/>
    <mergeCell ref="A80:B80"/>
    <mergeCell ref="A39:B39"/>
    <mergeCell ref="A95:B95"/>
    <mergeCell ref="A91:B91"/>
    <mergeCell ref="A30:B30"/>
    <mergeCell ref="A89:B89"/>
    <mergeCell ref="A68:B68"/>
    <mergeCell ref="A84:B84"/>
    <mergeCell ref="A44:B44"/>
    <mergeCell ref="A54:B54"/>
    <mergeCell ref="A93:B93"/>
    <mergeCell ref="A90:G90"/>
  </mergeCells>
  <conditionalFormatting sqref="F76:G88 F17:G17">
    <cfRule type="containsErrors" priority="9" dxfId="1" stopIfTrue="1">
      <formula>ISERROR(F17)</formula>
    </cfRule>
  </conditionalFormatting>
  <printOptions/>
  <pageMargins left="1.1811023622047245" right="0.3937007874015748" top="0.1968503937007874" bottom="0.1968503937007874" header="0.11811023622047245" footer="0.11811023622047245"/>
  <pageSetup fitToHeight="3" fitToWidth="1" horizontalDpi="600" verticalDpi="600" orientation="portrait" paperSize="9" scale="75" r:id="rId1"/>
  <rowBreaks count="1" manualBreakCount="1"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Служба по тарифам ЧР Федорова Г.В.</cp:lastModifiedBy>
  <cp:lastPrinted>2019-04-12T10:02:40Z</cp:lastPrinted>
  <dcterms:created xsi:type="dcterms:W3CDTF">2012-01-30T11:28:31Z</dcterms:created>
  <dcterms:modified xsi:type="dcterms:W3CDTF">2019-07-03T06:46:38Z</dcterms:modified>
  <cp:category/>
  <cp:version/>
  <cp:contentType/>
  <cp:contentStatus/>
</cp:coreProperties>
</file>