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на 2020 год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<sst xmlns="http://schemas.openxmlformats.org/spreadsheetml/2006/main" count="47" uniqueCount="47">
  <si>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Показатель</t>
  </si>
  <si>
    <t>Доходы</t>
  </si>
  <si>
    <t>* налоговые доходы</t>
  </si>
  <si>
    <t>* неналоговые доходы</t>
  </si>
  <si>
    <t>Охрана окружающей среды</t>
  </si>
  <si>
    <t>Дефицит(-), профицит(+)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</si>
  <si>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</si>
  <si>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</si>
  <si>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</si>
  <si>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</si>
  <si>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</si>
  <si>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</si>
  <si>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</si>
  <si>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</si>
  <si>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</si>
  <si>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 xml:space="preserve">Сборы за пользование объектами животного мира и за пользование объектами водных биологических ресурсов 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</si>
  <si>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</si>
  <si>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</si>
  <si>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 </t>
  </si>
  <si>
    <t>Плата за негативное воздействие на окружающую среду</t>
  </si>
  <si>
    <t>Штрафы, санкции, возмещение ущерба</t>
  </si>
  <si>
    <t>* Безвозмездные поступления</t>
  </si>
  <si>
    <t>Прочие неналоговые доходы</t>
  </si>
  <si>
    <t>Прочие доходы от использования имущества и прав, находящихся в государственной и муниципальной собственности</t>
  </si>
  <si>
    <t>Доходы 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</si>
  <si>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</si>
  <si>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</si>
  <si>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</si>
  <si>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</si>
  <si>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</si>
  <si>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</si>
  <si>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 xml:space="preserve">Обслуживание  государственного и муниципального  долга </t>
  </si>
  <si>
    <t>Социально-культурная сфера</t>
  </si>
  <si>
    <t xml:space="preserve">     Образование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</si>
  <si>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</si>
  <si>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</si>
  <si>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</si>
  <si>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 xml:space="preserve">      Культура и кинематография</t>
  </si>
  <si>
    <t>Расходы</t>
  </si>
  <si>
    <t>Всего расходов</t>
  </si>
  <si>
    <t xml:space="preserve">в том числе </t>
  </si>
  <si>
    <t>расходы по адресной инвестиционной программе</t>
  </si>
  <si>
    <t>Дивиденды по акциям</t>
  </si>
  <si>
    <t>расходы за счет средств вышестоящих бюджетов различных уровней</t>
  </si>
  <si>
    <t>Сведения о бюджете города Чебоксары на 2020 год</t>
  </si>
  <si>
    <t>Бюджет              на 2020 год                        (млн.руб.)</t>
  </si>
  <si>
    <t>Налог, взимаемый в связи с применением упрощенной системы налогообложения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</si>
</sst>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173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5" fillId="0" borderId="10" xfId="42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46" fillId="0" borderId="10" xfId="42" applyFont="1" applyBorder="1" applyAlignment="1">
      <alignment/>
    </xf>
    <xf numFmtId="0" fontId="45" fillId="0" borderId="10" xfId="42" applyFont="1" applyBorder="1" applyAlignment="1">
      <alignment/>
    </xf>
    <xf numFmtId="0" fontId="46" fillId="0" borderId="10" xfId="42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2" xfId="0" applyNumberFormat="1" applyFont="1" applyFill="1" applyBorder="1" applyAlignment="1">
      <alignment horizontal="right" wrapText="1"/>
    </xf>
    <xf numFmtId="172" fontId="3" fillId="33" borderId="12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wrapText="1"/>
    </xf>
    <xf numFmtId="172" fontId="45" fillId="33" borderId="12" xfId="42" applyNumberFormat="1" applyFont="1" applyFill="1" applyBorder="1" applyAlignment="1">
      <alignment horizontal="right" vertical="center" wrapText="1"/>
    </xf>
    <xf numFmtId="172" fontId="3" fillId="33" borderId="12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 vertical="center"/>
    </xf>
    <xf numFmtId="172" fontId="3" fillId="33" borderId="13" xfId="0" applyNumberFormat="1" applyFont="1" applyFill="1" applyBorder="1" applyAlignment="1">
      <alignment horizontal="right" wrapText="1"/>
    </xf>
    <xf numFmtId="172" fontId="45" fillId="33" borderId="14" xfId="42" applyNumberFormat="1" applyFont="1" applyFill="1" applyBorder="1" applyAlignment="1">
      <alignment horizontal="right" vertical="center"/>
    </xf>
    <xf numFmtId="172" fontId="46" fillId="33" borderId="14" xfId="42" applyNumberFormat="1" applyFont="1" applyFill="1" applyBorder="1" applyAlignment="1">
      <alignment horizontal="right"/>
    </xf>
    <xf numFmtId="172" fontId="2" fillId="33" borderId="1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cap.ru/Content/orgs/GovId_81/&#1090;&#1072;&#1073;&#1083;&#1080;&#1094;&#1072;%20&#1087;&#1086;%20&#1078;&#1082;&#1093;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F44" sqref="F44"/>
    </sheetView>
  </sheetViews>
  <sheetFormatPr defaultColWidth="8.50390625" defaultRowHeight="12.75"/>
  <cols>
    <col min="1" max="1" width="67.50390625" style="1" customWidth="1"/>
    <col min="2" max="2" width="16.50390625" style="1" customWidth="1"/>
    <col min="3" max="16384" width="8.50390625" style="1" customWidth="1"/>
  </cols>
  <sheetData>
    <row r="1" spans="1:2" ht="15.75" customHeight="1">
      <c r="A1" s="20" t="s">
        <v>44</v>
      </c>
      <c r="B1" s="20"/>
    </row>
    <row r="2" spans="1:2" ht="60" customHeight="1">
      <c r="A2" s="2" t="s">
        <v>0</v>
      </c>
      <c r="B2" s="3" t="s">
        <v>45</v>
      </c>
    </row>
    <row r="3" spans="1:2" ht="13.5" customHeight="1">
      <c r="A3" s="2">
        <v>1</v>
      </c>
      <c r="B3" s="3">
        <v>2</v>
      </c>
    </row>
    <row r="4" spans="1:2" ht="15" customHeight="1">
      <c r="A4" s="4" t="s">
        <v>1</v>
      </c>
      <c r="B4" s="21">
        <f>B5+B18+B29</f>
        <v>11968.2</v>
      </c>
    </row>
    <row r="5" spans="1:2" ht="15" customHeight="1">
      <c r="A5" s="4" t="s">
        <v>2</v>
      </c>
      <c r="B5" s="21">
        <f>SUM(B6:B17)</f>
        <v>3320.1</v>
      </c>
    </row>
    <row r="6" spans="1:2" ht="18.75" customHeight="1">
      <c r="A6" s="5" t="s">
        <v>6</v>
      </c>
      <c r="B6" s="22">
        <v>2202.5</v>
      </c>
    </row>
    <row r="7" spans="1:2" ht="31.5" customHeight="1">
      <c r="A7" s="5" t="s">
        <v>7</v>
      </c>
      <c r="B7" s="22">
        <v>10.5</v>
      </c>
    </row>
    <row r="8" spans="1:2" ht="30">
      <c r="A8" s="5" t="s">
        <v>8</v>
      </c>
      <c r="B8" s="22">
        <v>343.6</v>
      </c>
    </row>
    <row r="9" spans="1:2" ht="15">
      <c r="A9" s="5" t="s">
        <v>9</v>
      </c>
      <c r="B9" s="22">
        <v>3.9</v>
      </c>
    </row>
    <row r="10" spans="1:2" ht="30">
      <c r="A10" s="5" t="s">
        <v>46</v>
      </c>
      <c r="B10" s="22">
        <v>38.8</v>
      </c>
    </row>
    <row r="11" spans="1:2" ht="30">
      <c r="A11" s="5" t="s">
        <v>10</v>
      </c>
      <c r="B11" s="22">
        <v>14.5</v>
      </c>
    </row>
    <row r="12" spans="1:2" ht="15">
      <c r="A12" s="5" t="s">
        <v>11</v>
      </c>
      <c r="B12" s="22">
        <v>172.9</v>
      </c>
    </row>
    <row r="13" spans="1:2" ht="15">
      <c r="A13" s="5" t="s">
        <v>12</v>
      </c>
      <c r="B13" s="22">
        <v>42.7</v>
      </c>
    </row>
    <row r="14" spans="1:2" ht="15">
      <c r="A14" s="5" t="s">
        <v>13</v>
      </c>
      <c r="B14" s="22">
        <v>352.9</v>
      </c>
    </row>
    <row r="15" spans="1:2" ht="15">
      <c r="A15" s="5" t="s">
        <v>14</v>
      </c>
      <c r="B15" s="22">
        <v>5.7</v>
      </c>
    </row>
    <row r="16" spans="1:2" ht="30">
      <c r="A16" s="5" t="s">
        <v>15</v>
      </c>
      <c r="B16" s="22">
        <v>0.2</v>
      </c>
    </row>
    <row r="17" spans="1:2" ht="13.5" customHeight="1">
      <c r="A17" s="5" t="s">
        <v>16</v>
      </c>
      <c r="B17" s="22">
        <v>131.9</v>
      </c>
    </row>
    <row r="18" spans="1:2" ht="17.25" customHeight="1">
      <c r="A18" s="4" t="s">
        <v>3</v>
      </c>
      <c r="B18" s="21">
        <f>SUM(B19:B28)</f>
        <v>831.6000000000001</v>
      </c>
    </row>
    <row r="19" spans="1:2" ht="17.25" customHeight="1">
      <c r="A19" s="7" t="s">
        <v>42</v>
      </c>
      <c r="B19" s="22">
        <v>10</v>
      </c>
    </row>
    <row r="20" spans="1:2" ht="30">
      <c r="A20" s="6" t="s">
        <v>17</v>
      </c>
      <c r="B20" s="22">
        <v>337</v>
      </c>
    </row>
    <row r="21" spans="1:2" ht="13.5" customHeight="1">
      <c r="A21" s="7" t="s">
        <v>18</v>
      </c>
      <c r="B21" s="22">
        <v>35</v>
      </c>
    </row>
    <row r="22" spans="1:2" ht="45">
      <c r="A22" s="8" t="s">
        <v>23</v>
      </c>
      <c r="B22" s="22">
        <v>128.6</v>
      </c>
    </row>
    <row r="23" spans="1:2" ht="15">
      <c r="A23" s="9" t="s">
        <v>19</v>
      </c>
      <c r="B23" s="22">
        <v>13.2</v>
      </c>
    </row>
    <row r="24" spans="1:2" ht="30">
      <c r="A24" s="10" t="s">
        <v>24</v>
      </c>
      <c r="B24" s="22">
        <v>0.6</v>
      </c>
    </row>
    <row r="25" spans="1:2" ht="30">
      <c r="A25" s="8" t="s">
        <v>25</v>
      </c>
      <c r="B25" s="22">
        <v>115</v>
      </c>
    </row>
    <row r="26" spans="1:2" ht="30">
      <c r="A26" s="8" t="s">
        <v>26</v>
      </c>
      <c r="B26" s="22">
        <v>99.2</v>
      </c>
    </row>
    <row r="27" spans="1:2" ht="15">
      <c r="A27" s="7" t="s">
        <v>20</v>
      </c>
      <c r="B27" s="22">
        <v>48.3</v>
      </c>
    </row>
    <row r="28" spans="1:2" ht="15">
      <c r="A28" s="7" t="s">
        <v>22</v>
      </c>
      <c r="B28" s="22">
        <v>44.7</v>
      </c>
    </row>
    <row r="29" spans="1:2" ht="15" customHeight="1">
      <c r="A29" s="11" t="s">
        <v>21</v>
      </c>
      <c r="B29" s="23">
        <v>7816.5</v>
      </c>
    </row>
    <row r="30" spans="1:4" ht="15" customHeight="1">
      <c r="A30" s="4" t="s">
        <v>38</v>
      </c>
      <c r="B30" s="24"/>
      <c r="C30" s="12"/>
      <c r="D30" s="12"/>
    </row>
    <row r="31" spans="1:4" ht="12.75" customHeight="1">
      <c r="A31" s="13" t="s">
        <v>27</v>
      </c>
      <c r="B31" s="25">
        <v>568.6</v>
      </c>
      <c r="D31" s="12"/>
    </row>
    <row r="32" spans="1:4" ht="30">
      <c r="A32" s="14" t="s">
        <v>28</v>
      </c>
      <c r="B32" s="26">
        <v>62.8</v>
      </c>
      <c r="D32" s="12"/>
    </row>
    <row r="33" spans="1:4" ht="15">
      <c r="A33" s="13" t="s">
        <v>29</v>
      </c>
      <c r="B33" s="25">
        <v>2835.2</v>
      </c>
      <c r="D33" s="12"/>
    </row>
    <row r="34" spans="1:4" ht="12" customHeight="1">
      <c r="A34" s="15" t="s">
        <v>30</v>
      </c>
      <c r="B34" s="27">
        <v>1015.3</v>
      </c>
      <c r="C34" s="12"/>
      <c r="D34" s="12"/>
    </row>
    <row r="35" spans="1:4" ht="13.5" customHeight="1">
      <c r="A35" s="13" t="s">
        <v>4</v>
      </c>
      <c r="B35" s="28">
        <v>208.4</v>
      </c>
      <c r="D35" s="12"/>
    </row>
    <row r="36" spans="1:4" ht="13.5" customHeight="1">
      <c r="A36" s="16" t="s">
        <v>32</v>
      </c>
      <c r="B36" s="29">
        <f>SUM(B37+B38+B39+B40+B41)</f>
        <v>7332.6</v>
      </c>
      <c r="C36" s="12"/>
      <c r="D36" s="12"/>
    </row>
    <row r="37" spans="1:4" ht="15.75" customHeight="1">
      <c r="A37" s="13" t="s">
        <v>33</v>
      </c>
      <c r="B37" s="25">
        <v>6632</v>
      </c>
      <c r="D37" s="12"/>
    </row>
    <row r="38" spans="1:4" ht="13.5" customHeight="1">
      <c r="A38" s="13" t="s">
        <v>37</v>
      </c>
      <c r="B38" s="25">
        <v>250</v>
      </c>
      <c r="C38" s="12"/>
      <c r="D38" s="12"/>
    </row>
    <row r="39" spans="1:4" ht="15.75" customHeight="1">
      <c r="A39" s="13" t="s">
        <v>34</v>
      </c>
      <c r="B39" s="25">
        <v>155.8</v>
      </c>
      <c r="D39" s="12"/>
    </row>
    <row r="40" spans="1:4" ht="15" customHeight="1">
      <c r="A40" s="13" t="s">
        <v>35</v>
      </c>
      <c r="B40" s="25">
        <v>278.6</v>
      </c>
      <c r="C40" s="12"/>
      <c r="D40" s="12"/>
    </row>
    <row r="41" spans="1:4" ht="16.5" customHeight="1">
      <c r="A41" s="13" t="s">
        <v>36</v>
      </c>
      <c r="B41" s="25">
        <v>16.2</v>
      </c>
      <c r="D41" s="12"/>
    </row>
    <row r="42" spans="1:4" ht="15">
      <c r="A42" s="14" t="s">
        <v>31</v>
      </c>
      <c r="B42" s="30">
        <v>187.6</v>
      </c>
      <c r="D42" s="12"/>
    </row>
    <row r="43" spans="1:4" ht="15" customHeight="1">
      <c r="A43" s="17" t="s">
        <v>39</v>
      </c>
      <c r="B43" s="24">
        <f>B31+B32+B33+B34+B35+B37+B38+B39+B40+B41+B42</f>
        <v>12210.5</v>
      </c>
      <c r="D43" s="12"/>
    </row>
    <row r="44" spans="1:4" ht="12" customHeight="1">
      <c r="A44" s="18" t="s">
        <v>40</v>
      </c>
      <c r="B44" s="31"/>
      <c r="D44" s="12"/>
    </row>
    <row r="45" spans="1:4" ht="26.25" customHeight="1">
      <c r="A45" s="19" t="s">
        <v>41</v>
      </c>
      <c r="B45" s="32">
        <v>2501.3</v>
      </c>
      <c r="D45" s="12"/>
    </row>
    <row r="46" spans="1:4" ht="28.5" customHeight="1">
      <c r="A46" s="19" t="s">
        <v>43</v>
      </c>
      <c r="B46" s="32">
        <v>7816.5</v>
      </c>
      <c r="D46" s="12"/>
    </row>
    <row r="47" spans="1:2" ht="19.5" customHeight="1">
      <c r="A47" s="4" t="s">
        <v>5</v>
      </c>
      <c r="B47" s="33">
        <f>B4-B43</f>
        <v>-242.29999999999927</v>
      </c>
    </row>
  </sheetData>
  <sheetProtection/>
  <mergeCells count="1">
    <mergeCell ref="A1:B1"/>
  </mergeCells>
  <hyperlinks>
    <hyperlink ref="A34" r:id="rId1" display="Жилищно - коммунальное хозяйство"/>
  </hyperlinks>
  <printOptions/>
  <pageMargins left="1.3779527559055118" right="0.5905511811023623" top="0.3937007874015748" bottom="0.3937007874015748" header="0.5118110236220472" footer="0.5118110236220472"/>
  <pageSetup fitToWidth="0" fitToHeight="1"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Zam_e</dc:creator>
  <cp:keywords/>
  <dc:description/>
  <cp:lastModifiedBy>Курукова Татьяна Александровна</cp:lastModifiedBy>
  <cp:lastPrinted>2020-01-28T12:49:18Z</cp:lastPrinted>
  <dcterms:created xsi:type="dcterms:W3CDTF">2012-06-13T05:00:47Z</dcterms:created>
  <dcterms:modified xsi:type="dcterms:W3CDTF">2020-01-29T13:21:30Z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