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956" windowHeight="8988"/>
  </bookViews>
  <sheets>
    <sheet name="Лист" sheetId="3" r:id="rId1"/>
  </sheets>
  <definedNames>
    <definedName name="_xlnm.Print_Area" localSheetId="0">Лист!$A$1:$C$47</definedName>
  </definedNames>
  <calcPr calcId="145621"/>
</workbook>
</file>

<file path=xl/calcChain.xml><?xml version="1.0" encoding="utf-8"?>
<calcChain xmlns="http://schemas.openxmlformats.org/spreadsheetml/2006/main">
  <c r="C47" i="3" l="1"/>
  <c r="C45" i="3"/>
  <c r="C12" i="3"/>
  <c r="C10" i="3"/>
  <c r="C8" i="3"/>
  <c r="C22" i="3" l="1"/>
  <c r="C14" i="3"/>
  <c r="C39" i="3" l="1"/>
  <c r="C43" i="3" l="1"/>
</calcChain>
</file>

<file path=xl/sharedStrings.xml><?xml version="1.0" encoding="utf-8"?>
<sst xmlns="http://schemas.openxmlformats.org/spreadsheetml/2006/main" count="54" uniqueCount="51">
  <si>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</si>
  <si>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</si>
  <si>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</si>
  <si>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</si>
  <si>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</si>
  <si>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</si>
  <si>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</si>
  <si>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Поддержка талантливой и одаренной молодежи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</si>
  <si>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</si>
  <si>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</si>
  <si>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</si>
  <si>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</si>
  <si>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</si>
  <si>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</si>
  <si>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Сумма
(млн. рублей)</t>
  </si>
  <si>
    <t>по Управлению культуры и развития туризма администрации города Чебоксары</t>
  </si>
  <si>
    <t>Укрепление материально-технической базы и оснащение оборудованием детских школ искусств</t>
  </si>
  <si>
    <t>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</si>
  <si>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Культура</t>
  </si>
  <si>
    <t>Обеспечение деятельности муниципальных библиотек</t>
  </si>
  <si>
    <t>Обеспечение деятельности муниципальных музеев</t>
  </si>
  <si>
    <t>Обеспечение деятельности театров, концертных и других организаций исполнительских искусств</t>
  </si>
  <si>
    <t>Организация и проведение фестивалей, конкурсов, торжественных вечеров, концертов и иных зрелищных мероприятий</t>
  </si>
  <si>
    <t>Укрепление материально-технической базы муниципальных библиотек</t>
  </si>
  <si>
    <t>Укрепление материально-технической базы учреждений в сфере культурно-досугового обслуживания населения</t>
  </si>
  <si>
    <t>Развитие приоритетных направлений туристской сферы</t>
  </si>
  <si>
    <t>Другие вопросы в области культуры, кинематографии</t>
  </si>
  <si>
    <t>Расшифровка плановых назначений</t>
  </si>
  <si>
    <t>Подготовка и проведение празднования на федеральном уровне памятных дат субъектов Российской Федерации</t>
  </si>
  <si>
    <t>Приобретение музыкальных инструментов, оборудования и материалов для детских школ искусств в рамках поддержки отрасли культуры</t>
  </si>
  <si>
    <t>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</si>
  <si>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Реализация проектов развития общественной инфраструктуры, основанных на местных инициативах</t>
  </si>
  <si>
    <t>Реализация мероприятий в области информатизации</t>
  </si>
  <si>
    <t>Поддержка бюджетных и автономных учреждений в связи с сокращением объемов предпринимательской и иной приносящей доход деятельности в условиях введения ограничительных мер по противодействию распространению новой коронавирусной инфекции (COVID-19)</t>
  </si>
  <si>
    <t>Укрепление материально-технической базы муниципальных учреждений культурно-досугового типа</t>
  </si>
  <si>
    <t>на 01.10.2020 года</t>
  </si>
  <si>
    <t>Реализация инновационных программ в сфере культуры и искусства</t>
  </si>
  <si>
    <t>Поощрение победителей регионального этапа Всероссийского конкурса "Лучшая муниципальная практика"</t>
  </si>
  <si>
    <t>Другие вопросы в области национальной безопасности и правоохранительной деятельности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</si>
  <si>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</si>
  <si>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Благоустройство</t>
  </si>
  <si>
    <t>Реализация проектов, направленных на благоустройство и развитие территорий населенных пунктов Чувашской Республики, за счет дотации на поддержку мер по обеспечению сбалансированности бюджетов за счет средств резервного фонда Правительства Российской Федерации</t>
  </si>
  <si>
    <t>Другие вопросы в области жилищно-коммунального хозяйства</t>
  </si>
  <si>
    <t>Реализация мероприятий по благоустройству населенных пунктов в рамках празднования       100-летия образования Чувашской автономной области</t>
  </si>
  <si>
    <t>Спорт высших достижений</t>
  </si>
  <si>
    <t>Организация и проведение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</t>
  </si>
  <si>
    <t>5.</t>
  </si>
  <si>
    <t>6.</t>
  </si>
  <si>
    <t>7.</t>
  </si>
  <si>
    <t>8.</t>
  </si>
  <si>
    <t>Обеспечение деятельности  учреждений культурно-досугового типа и народного творчества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</si>
</sst>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  <xf numFmtId="0" fontId="9" fillId="0" borderId="3">
      <alignment vertical="top" wrapText="1"/>
    </xf>
    <xf numFmtId="0" fontId="10" fillId="4" borderId="2">
      <alignment horizontal="left" vertical="top" wrapText="1"/>
    </xf>
    <xf numFmtId="0" fontId="8" fillId="0" borderId="2">
      <alignment horizontal="left" vertical="top" wrapText="1"/>
    </xf>
    <xf numFmtId="0" fontId="8" fillId="0" borderId="2">
      <alignment horizontal="left" vertical="top" wrapText="1"/>
    </xf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3" xfId="3" applyNumberFormat="1" applyFont="1" applyProtection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4" fillId="0" borderId="3" xfId="3" applyNumberFormat="1" applyFont="1" applyAlignment="1" applyProtection="1">
      <alignment horizontal="justify" vertical="top" wrapText="1"/>
    </xf>
    <xf numFmtId="0" fontId="3" fillId="0" borderId="3" xfId="3" applyNumberFormat="1" applyFont="1" applyAlignment="1" applyProtection="1">
      <alignment horizontal="justify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7">
    <cellStyle name="ex65" xfId="4"/>
    <cellStyle name="ex68" xfId="1"/>
    <cellStyle name="ex71" xfId="5"/>
    <cellStyle name="ex72" xfId="2"/>
    <cellStyle name="ex74" xfId="6"/>
    <cellStyle name="xl3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view="pageBreakPreview" topLeftCell="A28" zoomScale="70" zoomScaleNormal="70" zoomScaleSheetLayoutView="70" workbookViewId="0">
      <selection activeCell="B30" sqref="B30"/>
    </sheetView>
  </sheetViews>
  <sheetFormatPr defaultRowHeight="14.4" x14ac:dyDescent="0.3"/>
  <cols>
    <col min="1" max="1" width="6.33203125" customWidth="1"/>
    <col min="2" max="2" width="103.5546875" customWidth="1"/>
    <col min="3" max="3" width="17.88671875" customWidth="1"/>
  </cols>
  <sheetData>
    <row r="1" spans="1:3" x14ac:dyDescent="0.3">
      <c r="A1" s="27"/>
      <c r="B1" s="27"/>
      <c r="C1" s="27"/>
    </row>
    <row r="2" spans="1:3" ht="17.399999999999999" x14ac:dyDescent="0.3">
      <c r="A2" s="26" t="s">
        <v>27</v>
      </c>
      <c r="B2" s="26"/>
      <c r="C2" s="26"/>
    </row>
    <row r="3" spans="1:3" ht="17.399999999999999" x14ac:dyDescent="0.3">
      <c r="A3" s="25" t="s">
        <v>15</v>
      </c>
      <c r="B3" s="25"/>
      <c r="C3" s="25"/>
    </row>
    <row r="4" spans="1:3" ht="17.399999999999999" x14ac:dyDescent="0.3">
      <c r="A4" s="25" t="s">
        <v>35</v>
      </c>
      <c r="B4" s="25"/>
      <c r="C4" s="25"/>
    </row>
    <row r="5" spans="1:3" ht="15.6" x14ac:dyDescent="0.3">
      <c r="A5" s="2"/>
      <c r="B5" s="2"/>
      <c r="C5" s="3"/>
    </row>
    <row r="6" spans="1:3" ht="31.2" x14ac:dyDescent="0.3">
      <c r="A6" s="10" t="s">
        <v>0</v>
      </c>
      <c r="B6" s="10" t="s">
        <v>6</v>
      </c>
      <c r="C6" s="10" t="s">
        <v>14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34.799999999999997" x14ac:dyDescent="0.3">
      <c r="A8" s="16" t="s">
        <v>1</v>
      </c>
      <c r="B8" s="17" t="s">
        <v>38</v>
      </c>
      <c r="C8" s="20">
        <f>C9</f>
        <v>0.1</v>
      </c>
    </row>
    <row r="9" spans="1:3" ht="36" x14ac:dyDescent="0.3">
      <c r="A9" s="15"/>
      <c r="B9" s="18" t="s">
        <v>39</v>
      </c>
      <c r="C9" s="19">
        <v>0.1</v>
      </c>
    </row>
    <row r="10" spans="1:3" ht="17.399999999999999" x14ac:dyDescent="0.3">
      <c r="A10" s="16" t="s">
        <v>4</v>
      </c>
      <c r="B10" s="22" t="s">
        <v>40</v>
      </c>
      <c r="C10" s="24">
        <f>C11</f>
        <v>10</v>
      </c>
    </row>
    <row r="11" spans="1:3" ht="72" x14ac:dyDescent="0.3">
      <c r="A11" s="15"/>
      <c r="B11" s="21" t="s">
        <v>41</v>
      </c>
      <c r="C11" s="23">
        <v>10</v>
      </c>
    </row>
    <row r="12" spans="1:3" ht="17.399999999999999" x14ac:dyDescent="0.3">
      <c r="A12" s="16" t="s">
        <v>2</v>
      </c>
      <c r="B12" s="22" t="s">
        <v>42</v>
      </c>
      <c r="C12" s="24">
        <f>C13</f>
        <v>50</v>
      </c>
    </row>
    <row r="13" spans="1:3" ht="36" x14ac:dyDescent="0.3">
      <c r="A13" s="15"/>
      <c r="B13" s="21" t="s">
        <v>43</v>
      </c>
      <c r="C13" s="23">
        <v>50</v>
      </c>
    </row>
    <row r="14" spans="1:3" ht="17.399999999999999" x14ac:dyDescent="0.3">
      <c r="A14" s="7" t="s">
        <v>3</v>
      </c>
      <c r="B14" s="8" t="s">
        <v>8</v>
      </c>
      <c r="C14" s="5">
        <f>SUM(C15:C21)</f>
        <v>182.2</v>
      </c>
    </row>
    <row r="15" spans="1:3" ht="18" x14ac:dyDescent="0.3">
      <c r="A15" s="9"/>
      <c r="B15" s="11" t="s">
        <v>36</v>
      </c>
      <c r="C15" s="6">
        <v>0.2</v>
      </c>
    </row>
    <row r="16" spans="1:3" ht="36" x14ac:dyDescent="0.3">
      <c r="A16" s="9"/>
      <c r="B16" s="11" t="s">
        <v>16</v>
      </c>
      <c r="C16" s="6">
        <v>3.2</v>
      </c>
    </row>
    <row r="17" spans="1:3" ht="22.5" customHeight="1" x14ac:dyDescent="0.3">
      <c r="A17" s="9"/>
      <c r="B17" s="11" t="s">
        <v>9</v>
      </c>
      <c r="C17" s="6">
        <v>144.6</v>
      </c>
    </row>
    <row r="18" spans="1:3" ht="18" x14ac:dyDescent="0.3">
      <c r="A18" s="9"/>
      <c r="B18" s="11" t="s">
        <v>7</v>
      </c>
      <c r="C18" s="6">
        <v>0.2</v>
      </c>
    </row>
    <row r="19" spans="1:3" ht="36" x14ac:dyDescent="0.3">
      <c r="A19" s="9"/>
      <c r="B19" s="11" t="s">
        <v>17</v>
      </c>
      <c r="C19" s="6">
        <v>26.7</v>
      </c>
    </row>
    <row r="20" spans="1:3" ht="72" x14ac:dyDescent="0.3">
      <c r="A20" s="9"/>
      <c r="B20" s="14" t="s">
        <v>33</v>
      </c>
      <c r="C20" s="6">
        <v>3.5</v>
      </c>
    </row>
    <row r="21" spans="1:3" ht="36" x14ac:dyDescent="0.3">
      <c r="A21" s="9"/>
      <c r="B21" s="13" t="s">
        <v>29</v>
      </c>
      <c r="C21" s="6">
        <v>3.8</v>
      </c>
    </row>
    <row r="22" spans="1:3" ht="17.399999999999999" x14ac:dyDescent="0.3">
      <c r="A22" s="7" t="s">
        <v>46</v>
      </c>
      <c r="B22" s="12" t="s">
        <v>18</v>
      </c>
      <c r="C22" s="5">
        <f>SUM(C23:C38)</f>
        <v>240.30000000000004</v>
      </c>
    </row>
    <row r="23" spans="1:3" ht="36" x14ac:dyDescent="0.3">
      <c r="A23" s="7"/>
      <c r="B23" s="11" t="s">
        <v>31</v>
      </c>
      <c r="C23" s="6">
        <v>5.4</v>
      </c>
    </row>
    <row r="24" spans="1:3" ht="18" x14ac:dyDescent="0.3">
      <c r="A24" s="9"/>
      <c r="B24" s="11" t="s">
        <v>19</v>
      </c>
      <c r="C24" s="6">
        <v>49</v>
      </c>
    </row>
    <row r="25" spans="1:3" ht="18" x14ac:dyDescent="0.3">
      <c r="A25" s="9"/>
      <c r="B25" s="11" t="s">
        <v>20</v>
      </c>
      <c r="C25" s="6">
        <v>4.4000000000000004</v>
      </c>
    </row>
    <row r="26" spans="1:3" ht="18" x14ac:dyDescent="0.3">
      <c r="A26" s="9"/>
      <c r="B26" s="11" t="s">
        <v>36</v>
      </c>
      <c r="C26" s="6">
        <v>0.1</v>
      </c>
    </row>
    <row r="27" spans="1:3" ht="36" x14ac:dyDescent="0.3">
      <c r="A27" s="9"/>
      <c r="B27" s="11" t="s">
        <v>21</v>
      </c>
      <c r="C27" s="6">
        <v>19.3</v>
      </c>
    </row>
    <row r="28" spans="1:3" ht="72" x14ac:dyDescent="0.3">
      <c r="A28" s="9"/>
      <c r="B28" s="11" t="s">
        <v>33</v>
      </c>
      <c r="C28" s="6">
        <v>6.5</v>
      </c>
    </row>
    <row r="29" spans="1:3" ht="36" x14ac:dyDescent="0.3">
      <c r="A29" s="9"/>
      <c r="B29" s="11" t="s">
        <v>50</v>
      </c>
      <c r="C29" s="6">
        <v>65.7</v>
      </c>
    </row>
    <row r="30" spans="1:3" ht="36" x14ac:dyDescent="0.3">
      <c r="A30" s="9"/>
      <c r="B30" s="11" t="s">
        <v>22</v>
      </c>
      <c r="C30" s="6">
        <v>45.2</v>
      </c>
    </row>
    <row r="31" spans="1:3" ht="18" x14ac:dyDescent="0.3">
      <c r="A31" s="9"/>
      <c r="B31" s="11" t="s">
        <v>23</v>
      </c>
      <c r="C31" s="6">
        <v>13.1</v>
      </c>
    </row>
    <row r="32" spans="1:3" ht="36" x14ac:dyDescent="0.3">
      <c r="A32" s="9"/>
      <c r="B32" s="11" t="s">
        <v>24</v>
      </c>
      <c r="C32" s="6">
        <v>10.3</v>
      </c>
    </row>
    <row r="33" spans="1:3" ht="36" x14ac:dyDescent="0.3">
      <c r="A33" s="9"/>
      <c r="B33" s="11" t="s">
        <v>28</v>
      </c>
      <c r="C33" s="6">
        <v>2.8</v>
      </c>
    </row>
    <row r="34" spans="1:3" ht="54" x14ac:dyDescent="0.3">
      <c r="A34" s="9"/>
      <c r="B34" s="11" t="s">
        <v>30</v>
      </c>
      <c r="C34" s="6">
        <v>0.1</v>
      </c>
    </row>
    <row r="35" spans="1:3" ht="36" x14ac:dyDescent="0.3">
      <c r="A35" s="9"/>
      <c r="B35" s="11" t="s">
        <v>34</v>
      </c>
      <c r="C35" s="6">
        <v>4.5</v>
      </c>
    </row>
    <row r="36" spans="1:3" ht="18" x14ac:dyDescent="0.3">
      <c r="A36" s="9"/>
      <c r="B36" s="11" t="s">
        <v>23</v>
      </c>
      <c r="C36" s="6">
        <v>6.3</v>
      </c>
    </row>
    <row r="37" spans="1:3" ht="18" x14ac:dyDescent="0.3">
      <c r="A37" s="9"/>
      <c r="B37" s="11" t="s">
        <v>25</v>
      </c>
      <c r="C37" s="6">
        <v>7.4</v>
      </c>
    </row>
    <row r="38" spans="1:3" ht="36" x14ac:dyDescent="0.3">
      <c r="A38" s="9"/>
      <c r="B38" s="11" t="s">
        <v>37</v>
      </c>
      <c r="C38" s="6">
        <v>0.2</v>
      </c>
    </row>
    <row r="39" spans="1:3" ht="17.399999999999999" x14ac:dyDescent="0.3">
      <c r="A39" s="7" t="s">
        <v>47</v>
      </c>
      <c r="B39" s="12" t="s">
        <v>26</v>
      </c>
      <c r="C39" s="5">
        <f>SUM(C40:C42)</f>
        <v>46.9</v>
      </c>
    </row>
    <row r="40" spans="1:3" ht="54" x14ac:dyDescent="0.3">
      <c r="A40" s="9"/>
      <c r="B40" s="11" t="s">
        <v>10</v>
      </c>
      <c r="C40" s="6">
        <v>43.8</v>
      </c>
    </row>
    <row r="41" spans="1:3" ht="18" x14ac:dyDescent="0.3">
      <c r="A41" s="9"/>
      <c r="B41" s="11" t="s">
        <v>11</v>
      </c>
      <c r="C41" s="6">
        <v>2.4</v>
      </c>
    </row>
    <row r="42" spans="1:3" ht="18" x14ac:dyDescent="0.3">
      <c r="A42" s="9"/>
      <c r="B42" s="11" t="s">
        <v>32</v>
      </c>
      <c r="C42" s="6">
        <v>0.7</v>
      </c>
    </row>
    <row r="43" spans="1:3" ht="17.399999999999999" x14ac:dyDescent="0.3">
      <c r="A43" s="7" t="s">
        <v>48</v>
      </c>
      <c r="B43" s="12" t="s">
        <v>12</v>
      </c>
      <c r="C43" s="5">
        <f>SUM(C44)</f>
        <v>0.2</v>
      </c>
    </row>
    <row r="44" spans="1:3" ht="36" x14ac:dyDescent="0.3">
      <c r="A44" s="9"/>
      <c r="B44" s="11" t="s">
        <v>13</v>
      </c>
      <c r="C44" s="6">
        <v>0.2</v>
      </c>
    </row>
    <row r="45" spans="1:3" ht="17.399999999999999" x14ac:dyDescent="0.3">
      <c r="A45" s="7" t="s">
        <v>49</v>
      </c>
      <c r="B45" s="12" t="s">
        <v>44</v>
      </c>
      <c r="C45" s="5">
        <f>C46</f>
        <v>10</v>
      </c>
    </row>
    <row r="46" spans="1:3" ht="54" x14ac:dyDescent="0.3">
      <c r="A46" s="9"/>
      <c r="B46" s="11" t="s">
        <v>45</v>
      </c>
      <c r="C46" s="6">
        <v>10</v>
      </c>
    </row>
    <row r="47" spans="1:3" ht="17.399999999999999" x14ac:dyDescent="0.3">
      <c r="A47" s="7"/>
      <c r="B47" s="8" t="s">
        <v>5</v>
      </c>
      <c r="C47" s="5">
        <f>C14+C22+C39+C43+C46+C8+C10+C12</f>
        <v>539.70000000000005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Курукова Татьяна Александровна</cp:lastModifiedBy>
  <cp:lastPrinted>2020-10-13T08:05:50Z</cp:lastPrinted>
  <dcterms:created xsi:type="dcterms:W3CDTF">2012-11-06T14:01:18Z</dcterms:created>
  <dcterms:modified xsi:type="dcterms:W3CDTF">2020-10-13T08:09:23Z</dcterms:modified>
</cp:coreProperties>
</file>