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<sst xmlns="http://schemas.openxmlformats.org/spreadsheetml/2006/main" count="56" uniqueCount="53">
  <si>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>инвалиды I и II групп, инвалиды с детства;</t>
  </si>
  <si>
    <t>участники гражданской и Великой Отечественной войн, других боевых операций по защите СССР из числа военнослужащих, проходивших службу в воинских частях, штабах и учреждениях, входивших в состав действующей армии, и бывших партизан;</t>
  </si>
  <si>
    <t>лица, принимавшие непосредственное участие в составе подразделений особого риска в испытаниях ядерного и термоядерного оружия, ликвидации аварий ядерных установок на средствах вооружения и военных объектах;</t>
  </si>
  <si>
    <t xml:space="preserve">члены семей военнослужащих, потерявших кормильца. Льгота членам семей военнослужащих, потерявших кормильца, предоставляется на основании пенсионного удостоверения, в котором проставлен штамп «вдова (вдовец, мать, отец) погибшего воина» </t>
  </si>
  <si>
    <t xml:space="preserve">Величина потерь бюджета района в результате применения льготы </t>
  </si>
  <si>
    <t>(тыс.рублей за год)</t>
  </si>
  <si>
    <t>%</t>
  </si>
  <si>
    <t>Налог на имущество физических лиц</t>
  </si>
  <si>
    <t>№ п/п</t>
  </si>
  <si>
    <t xml:space="preserve">Наименование налога </t>
  </si>
  <si>
    <t>Содержание льготы</t>
  </si>
  <si>
    <t>Поступления по налогам (тыс.рублей за год)</t>
  </si>
  <si>
    <t>Бюджетная эффективность налоговой льготы</t>
  </si>
  <si>
    <t>Социальная эффективность налоговой льготы</t>
  </si>
  <si>
    <t>Экономическая эффективность налоговой льготы</t>
  </si>
  <si>
    <t>Всего по налогу на имущество физических лиц</t>
  </si>
  <si>
    <t>нет</t>
  </si>
  <si>
    <t>лица вольнонаемного состава Советской Армии, Военно-Морского Флота, органов внутренних дел и государственной безопасности, занимавшие штатные должности в воинских частях, штабах и учреждениях, входивших в состав действующей армии в период Великой Отечеств</t>
  </si>
  <si>
    <t xml:space="preserve">лица, имеющие право на получение социальной поддержки в соответствии с Законом Российской Федерации от 15 мая 1991 года N 1244-1 «О социальной защите граждан, подвергшихся воздействию радиации вследствие катастрофы на Чернобыльской АЭС», в соответствии с </t>
  </si>
  <si>
    <t>военнослужащие, а также граждане, уволенные с военной службы по достижении предельного возраста пребывания на военной службе, состоянию здоровья или в связи с организационно-штатными мероприятиями, имеющие общую продолжительность военной службы 20 лет и б</t>
  </si>
  <si>
    <r>
      <t>положительная</t>
    </r>
    <r>
      <rPr>
        <sz val="10"/>
        <rFont val="Times New Roman"/>
        <family val="1"/>
      </rPr>
      <t>: т.к. способствует росту социальной защищенности  отдельных категорий граждан</t>
    </r>
  </si>
  <si>
    <r>
      <t>положительная</t>
    </r>
    <r>
      <rPr>
        <sz val="10"/>
        <rFont val="Times New Roman"/>
        <family val="1"/>
      </rPr>
      <t xml:space="preserve"> : устраняются  встречные финансовые потоки и  рационально используются  бюджетные средства</t>
    </r>
  </si>
  <si>
    <r>
      <t xml:space="preserve">В соответствии со ст.4 Закона Российской Федерации от 9 декабря 1991 г. № 2003-1 «О налогах на имущество физических лиц» :               </t>
    </r>
    <r>
      <rPr>
        <sz val="10"/>
        <rFont val="Times New Roman"/>
        <family val="1"/>
      </rPr>
      <t>Герои Советского Союза и Герои Российской Федерации, а также лица, награжденные орденом Славы трех степеней;</t>
    </r>
  </si>
  <si>
    <t>Земельный налог с организаций</t>
  </si>
  <si>
    <t>В соответствии со ст.395 НК РФ</t>
  </si>
  <si>
    <t>1) организации - в отношении земельных участков, занятых государственными автомобильными дорогами общего пользования</t>
  </si>
  <si>
    <t>2) религиозные организации - в отношении принадлежащих им земельных участков, на которых расположены здания, строения и сооружения религиозного и благотворительного назначения</t>
  </si>
  <si>
    <t>58,0</t>
  </si>
  <si>
    <t>Всего по земельному налогу с организаций</t>
  </si>
  <si>
    <r>
      <t>положительная:</t>
    </r>
    <r>
      <rPr>
        <sz val="10"/>
        <rFont val="Times New Roman"/>
        <family val="1"/>
      </rPr>
      <t xml:space="preserve"> т.к. способствует росту социальной защищенности  отдельных категорий граждан</t>
    </r>
  </si>
  <si>
    <r>
      <t>В соответствии с п.2.ст.387 НК РФ нормативными правовыми актами местных органов:</t>
    </r>
    <r>
      <rPr>
        <sz val="10"/>
        <color indexed="8"/>
        <rFont val="Times New Roman"/>
        <family val="1"/>
      </rPr>
      <t xml:space="preserve">
- муниципальные учреждения образования, культуры, искусства, физической культуры и спорта, органы местного самоуправления в отношении земель, используемых ими для осуществления полномочий, финансируемых из бюджета Ибресинского района Чувашской Республики и бюджета городского поселения;
- организации – в отношении земельных участков, занятых муниципальными автомобильными дорогами общего пользования;
- земли общего пользования населенных пунктов Ибресинского района Чувашской Республики;
</t>
    </r>
    <r>
      <rPr>
        <b/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 xml:space="preserve">     </t>
    </r>
  </si>
  <si>
    <t xml:space="preserve">                                           </t>
  </si>
  <si>
    <t>Земельный налог с физических лиц</t>
  </si>
  <si>
    <t>Всего по земельному налогу с физических лиц</t>
  </si>
  <si>
    <t>льготы, установленные п.5 ст.391 НК РФ:</t>
  </si>
  <si>
    <t xml:space="preserve">инвалиды, имеющие III степень ограничени способности к трудовой еятельности, а также лица, которые имеют I и II группу инвалидности, установленную до 1 января 2004 года без вынесения заключения о 
степени ограничения способности к трудовой 
деятельности </t>
  </si>
  <si>
    <t>инвалиды с детства</t>
  </si>
  <si>
    <t xml:space="preserve">Ветераны и инвалиды Великой Отечественной войны, а также ветераны и инвалиды боевых действий </t>
  </si>
  <si>
    <t xml:space="preserve">Физические лица, имеющие право на получение социальной поддержки в соответствии с Законом Российской Федерации от 15 мая  1991 г. No 1244-1 «О социальной защите граждан, подвергшихс явоздействию 
радиации вследствие катастрофы на 
Чернобыльской АЭС» </t>
  </si>
  <si>
    <t>льготы, установленные в соответствии с п.2 ст.387 НК РФ нормативными правовыми актами представительных органов муниципальных образований</t>
  </si>
  <si>
    <t>многодетные семьи, воспитывающие трех и более детей в возрасте до 18 лет, сроком на три года со дня предоставления им земельного участка в соответствии с Законом Чувашской Республики от 01 апреля 2011 года №10 «О предоставлении земельных участков многодетным семьям в Чувашской Республики».</t>
  </si>
  <si>
    <r>
      <rPr>
        <b/>
        <sz val="10"/>
        <rFont val="Times New Roman"/>
        <family val="1"/>
      </rPr>
      <t>положительная:</t>
    </r>
    <r>
      <rPr>
        <sz val="10"/>
        <rFont val="Times New Roman"/>
        <family val="1"/>
      </rPr>
      <t xml:space="preserve"> т.к. способствует росту социальной защищенности  отдельных категорий граждан</t>
    </r>
  </si>
  <si>
    <t>код льготы 3021280</t>
  </si>
  <si>
    <r>
      <t>положительная</t>
    </r>
    <r>
      <rPr>
        <sz val="10"/>
        <rFont val="Times New Roman"/>
        <family val="1"/>
      </rPr>
      <t>: т.к.освобождение от земельного налога дает дополнительный резерв для повышения эффективности деятельности органов местного самоуправления и учреждений, финансируемых из местных бюджетов</t>
    </r>
  </si>
  <si>
    <r>
      <rPr>
        <b/>
        <sz val="10"/>
        <rFont val="Times New Roman"/>
        <family val="1"/>
      </rPr>
      <t>положительная:</t>
    </r>
    <r>
      <rPr>
        <sz val="10"/>
        <rFont val="Times New Roman"/>
        <family val="1"/>
      </rPr>
      <t xml:space="preserve"> т.к. не оказывает большого влияния на бюджет муниципальных образований</t>
    </r>
  </si>
  <si>
    <t>по категориям, установленным нормативными правовыми актами представительных органов местного самоуправления</t>
  </si>
  <si>
    <t>Врио начальника финансового отдела администрации Ибресинского района</t>
  </si>
  <si>
    <t>________________</t>
  </si>
  <si>
    <t>О. В. Зиновьева</t>
  </si>
  <si>
    <t>Результаты оценки эффективности предоставляемых налоговых льгот  за 2018 год по Ибресинскому району</t>
  </si>
  <si>
    <t>592</t>
  </si>
  <si>
    <t>Исп. Долгова Т.П. (2-11-61)</t>
  </si>
  <si>
    <t>С учетом вышеизложенной  оценки эффективности налоговых льгот, установленных решениями о налогах, налоговые льготы, действовавшие в 2018 году, не требуют отмены и будут сохранены в полном объеме на 2019 год. Предоставление налогоплательщикам в 2019 году иных мер поддержки, помимо налоговых льгот, не планируется.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</si>
</sst>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"/>
    <numFmt numFmtId="174" formatCode="000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49" fontId="20" fillId="0" borderId="10" xfId="0" applyNumberFormat="1" applyFont="1" applyBorder="1" applyAlignment="1">
      <alignment horizontal="left" wrapText="1"/>
    </xf>
    <xf numFmtId="49" fontId="19" fillId="0" borderId="11" xfId="0" applyNumberFormat="1" applyFont="1" applyBorder="1" applyAlignment="1">
      <alignment horizontal="left" wrapText="1"/>
    </xf>
    <xf numFmtId="175" fontId="21" fillId="0" borderId="12" xfId="0" applyNumberFormat="1" applyFont="1" applyBorder="1" applyAlignment="1">
      <alignment horizontal="center" vertical="top"/>
    </xf>
    <xf numFmtId="174" fontId="22" fillId="0" borderId="12" xfId="0" applyNumberFormat="1" applyFont="1" applyBorder="1" applyAlignment="1">
      <alignment horizontal="justify" wrapText="1"/>
    </xf>
    <xf numFmtId="0" fontId="20" fillId="0" borderId="10" xfId="0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172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top" wrapText="1"/>
    </xf>
    <xf numFmtId="1" fontId="19" fillId="0" borderId="13" xfId="0" applyNumberFormat="1" applyFont="1" applyBorder="1" applyAlignment="1">
      <alignment horizontal="center" vertical="top"/>
    </xf>
    <xf numFmtId="0" fontId="20" fillId="0" borderId="10" xfId="0" applyFont="1" applyBorder="1" applyAlignment="1">
      <alignment horizontal="justify"/>
    </xf>
    <xf numFmtId="0" fontId="19" fillId="0" borderId="11" xfId="0" applyFont="1" applyBorder="1" applyAlignment="1">
      <alignment horizontal="justify"/>
    </xf>
    <xf numFmtId="0" fontId="20" fillId="0" borderId="12" xfId="0" applyFont="1" applyBorder="1" applyAlignment="1">
      <alignment horizontal="left" wrapText="1"/>
    </xf>
    <xf numFmtId="0" fontId="23" fillId="0" borderId="12" xfId="42" applyFont="1" applyBorder="1" applyAlignment="1" applyProtection="1">
      <alignment horizontal="center" vertical="center"/>
      <protection/>
    </xf>
    <xf numFmtId="0" fontId="19" fillId="0" borderId="1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49" fontId="20" fillId="0" borderId="10" xfId="0" applyNumberFormat="1" applyFont="1" applyBorder="1" applyAlignment="1">
      <alignment vertical="center" wrapText="1"/>
    </xf>
    <xf numFmtId="49" fontId="19" fillId="0" borderId="10" xfId="0" applyNumberFormat="1" applyFont="1" applyBorder="1" applyAlignment="1">
      <alignment vertical="center" wrapText="1"/>
    </xf>
    <xf numFmtId="172" fontId="19" fillId="0" borderId="10" xfId="0" applyNumberFormat="1" applyFont="1" applyBorder="1" applyAlignment="1">
      <alignment vertical="center"/>
    </xf>
    <xf numFmtId="49" fontId="20" fillId="0" borderId="11" xfId="0" applyNumberFormat="1" applyFont="1" applyBorder="1" applyAlignment="1">
      <alignment vertical="center" wrapText="1"/>
    </xf>
    <xf numFmtId="49" fontId="20" fillId="0" borderId="13" xfId="0" applyNumberFormat="1" applyFont="1" applyBorder="1" applyAlignment="1">
      <alignment vertical="center" wrapText="1"/>
    </xf>
    <xf numFmtId="174" fontId="22" fillId="0" borderId="12" xfId="0" applyNumberFormat="1" applyFont="1" applyBorder="1" applyAlignment="1">
      <alignment horizontal="justify" vertical="center"/>
    </xf>
    <xf numFmtId="0" fontId="20" fillId="0" borderId="12" xfId="0" applyFont="1" applyBorder="1" applyAlignment="1">
      <alignment horizontal="center" vertical="top" wrapText="1"/>
    </xf>
    <xf numFmtId="0" fontId="20" fillId="24" borderId="12" xfId="0" applyFont="1" applyFill="1" applyBorder="1" applyAlignment="1">
      <alignment/>
    </xf>
    <xf numFmtId="4" fontId="20" fillId="24" borderId="14" xfId="0" applyNumberFormat="1" applyFont="1" applyFill="1" applyBorder="1" applyAlignment="1">
      <alignment horizontal="center" vertical="center"/>
    </xf>
    <xf numFmtId="172" fontId="20" fillId="24" borderId="10" xfId="0" applyNumberFormat="1" applyFont="1" applyFill="1" applyBorder="1" applyAlignment="1">
      <alignment horizontal="center" vertical="center"/>
    </xf>
    <xf numFmtId="175" fontId="22" fillId="24" borderId="10" xfId="0" applyNumberFormat="1" applyFont="1" applyFill="1" applyBorder="1" applyAlignment="1">
      <alignment horizontal="center"/>
    </xf>
    <xf numFmtId="173" fontId="22" fillId="24" borderId="10" xfId="0" applyNumberFormat="1" applyFont="1" applyFill="1" applyBorder="1" applyAlignment="1">
      <alignment horizontal="center"/>
    </xf>
    <xf numFmtId="172" fontId="20" fillId="24" borderId="10" xfId="0" applyNumberFormat="1" applyFont="1" applyFill="1" applyBorder="1" applyAlignment="1">
      <alignment horizontal="center"/>
    </xf>
    <xf numFmtId="174" fontId="22" fillId="0" borderId="10" xfId="0" applyNumberFormat="1" applyFont="1" applyBorder="1" applyAlignment="1">
      <alignment horizontal="justify" vertical="center"/>
    </xf>
    <xf numFmtId="175" fontId="21" fillId="0" borderId="10" xfId="0" applyNumberFormat="1" applyFont="1" applyBorder="1" applyAlignment="1">
      <alignment horizontal="center" vertical="center"/>
    </xf>
    <xf numFmtId="174" fontId="21" fillId="0" borderId="12" xfId="0" applyNumberFormat="1" applyFont="1" applyBorder="1" applyAlignment="1">
      <alignment horizontal="justify" wrapText="1"/>
    </xf>
    <xf numFmtId="0" fontId="19" fillId="0" borderId="10" xfId="0" applyFont="1" applyBorder="1" applyAlignment="1">
      <alignment horizontal="center" vertical="top" wrapText="1"/>
    </xf>
    <xf numFmtId="174" fontId="22" fillId="24" borderId="12" xfId="0" applyNumberFormat="1" applyFont="1" applyFill="1" applyBorder="1" applyAlignment="1">
      <alignment horizontal="justify" wrapText="1"/>
    </xf>
    <xf numFmtId="4" fontId="22" fillId="24" borderId="10" xfId="0" applyNumberFormat="1" applyFont="1" applyFill="1" applyBorder="1" applyAlignment="1">
      <alignment horizontal="center" vertical="center"/>
    </xf>
    <xf numFmtId="4" fontId="20" fillId="24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175" fontId="19" fillId="0" borderId="11" xfId="0" applyNumberFormat="1" applyFont="1" applyBorder="1" applyAlignment="1">
      <alignment horizontal="center" vertical="center"/>
    </xf>
    <xf numFmtId="175" fontId="19" fillId="0" borderId="13" xfId="0" applyNumberFormat="1" applyFont="1" applyBorder="1" applyAlignment="1">
      <alignment horizontal="center" vertical="center"/>
    </xf>
    <xf numFmtId="175" fontId="19" fillId="0" borderId="12" xfId="0" applyNumberFormat="1" applyFont="1" applyBorder="1" applyAlignment="1">
      <alignment horizontal="center" vertical="top"/>
    </xf>
    <xf numFmtId="4" fontId="21" fillId="0" borderId="12" xfId="0" applyNumberFormat="1" applyFont="1" applyBorder="1" applyAlignment="1">
      <alignment horizontal="center" vertical="center"/>
    </xf>
    <xf numFmtId="4" fontId="19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4" fontId="19" fillId="0" borderId="12" xfId="0" applyNumberFormat="1" applyFont="1" applyBorder="1" applyAlignment="1">
      <alignment horizontal="justify" wrapText="1"/>
    </xf>
    <xf numFmtId="0" fontId="25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2" xfId="0" applyFont="1" applyBorder="1" applyAlignment="1">
      <alignment horizontal="center" vertical="top" wrapText="1"/>
    </xf>
    <xf numFmtId="1" fontId="19" fillId="0" borderId="12" xfId="0" applyNumberFormat="1" applyFont="1" applyBorder="1" applyAlignment="1">
      <alignment horizontal="center" vertical="top"/>
    </xf>
    <xf numFmtId="4" fontId="21" fillId="0" borderId="10" xfId="0" applyNumberFormat="1" applyFont="1" applyBorder="1" applyAlignment="1">
      <alignment horizontal="center" vertical="center"/>
    </xf>
    <xf numFmtId="4" fontId="21" fillId="0" borderId="13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4" fontId="19" fillId="0" borderId="13" xfId="0" applyNumberFormat="1" applyFont="1" applyBorder="1" applyAlignment="1">
      <alignment horizontal="center" vertical="center"/>
    </xf>
    <xf numFmtId="173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1" fontId="19" fillId="0" borderId="10" xfId="0" applyNumberFormat="1" applyFont="1" applyBorder="1" applyAlignment="1">
      <alignment horizontal="center" vertical="top"/>
    </xf>
    <xf numFmtId="1" fontId="19" fillId="0" borderId="11" xfId="0" applyNumberFormat="1" applyFont="1" applyBorder="1" applyAlignment="1">
      <alignment horizontal="center" vertical="top"/>
    </xf>
    <xf numFmtId="1" fontId="19" fillId="0" borderId="13" xfId="0" applyNumberFormat="1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left" wrapText="1"/>
    </xf>
    <xf numFmtId="0" fontId="20" fillId="0" borderId="10" xfId="0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1"/>
  <sheetViews>
    <sheetView tabSelected="1" zoomScalePageLayoutView="0" workbookViewId="0" topLeftCell="A1">
      <selection activeCell="D24" sqref="D24:D31"/>
    </sheetView>
  </sheetViews>
  <sheetFormatPr defaultColWidth="9.00390625" defaultRowHeight="12.75"/>
  <cols>
    <col min="1" max="1" width="6.75390625" style="0" customWidth="1"/>
    <col min="2" max="2" width="12.875" style="0" customWidth="1"/>
    <col min="3" max="3" width="64.00390625" style="0" customWidth="1"/>
    <col min="5" max="5" width="11.125" style="0" customWidth="1"/>
    <col min="6" max="6" width="19.875" style="0" customWidth="1"/>
    <col min="7" max="7" width="18.25390625" style="0" customWidth="1"/>
    <col min="8" max="8" width="16.75390625" style="0" customWidth="1"/>
    <col min="9" max="9" width="19.25390625" style="0" customWidth="1"/>
  </cols>
  <sheetData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4.25">
      <c r="A3" s="81" t="s">
        <v>49</v>
      </c>
      <c r="B3" s="81"/>
      <c r="C3" s="81"/>
      <c r="D3" s="81"/>
      <c r="E3" s="81"/>
      <c r="F3" s="81"/>
      <c r="G3" s="81"/>
      <c r="H3" s="81"/>
      <c r="I3" s="81"/>
    </row>
    <row r="4" spans="1:9" ht="12.75">
      <c r="A4" s="20"/>
      <c r="B4" s="21"/>
      <c r="C4" s="20"/>
      <c r="D4" s="21"/>
      <c r="E4" s="20"/>
      <c r="F4" s="20"/>
      <c r="G4" s="21"/>
      <c r="H4" s="21"/>
      <c r="I4" s="21"/>
    </row>
    <row r="5" spans="1:9" s="22" customFormat="1" ht="12.75">
      <c r="A5" s="9" t="s">
        <v>8</v>
      </c>
      <c r="B5" s="67" t="s">
        <v>9</v>
      </c>
      <c r="C5" s="80" t="s">
        <v>10</v>
      </c>
      <c r="D5" s="71" t="s">
        <v>11</v>
      </c>
      <c r="E5" s="69" t="s">
        <v>4</v>
      </c>
      <c r="F5" s="70"/>
      <c r="G5" s="67" t="s">
        <v>12</v>
      </c>
      <c r="H5" s="67" t="s">
        <v>13</v>
      </c>
      <c r="I5" s="67" t="s">
        <v>14</v>
      </c>
    </row>
    <row r="6" spans="1:9" s="22" customFormat="1" ht="69.75" customHeight="1">
      <c r="A6" s="9"/>
      <c r="B6" s="68"/>
      <c r="C6" s="80"/>
      <c r="D6" s="72"/>
      <c r="E6" s="9" t="s">
        <v>5</v>
      </c>
      <c r="F6" s="9" t="s">
        <v>6</v>
      </c>
      <c r="G6" s="68"/>
      <c r="H6" s="68"/>
      <c r="I6" s="68"/>
    </row>
    <row r="7" spans="1:9" ht="12.75">
      <c r="A7" s="10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0">
        <v>7</v>
      </c>
      <c r="H7" s="10">
        <v>8</v>
      </c>
      <c r="I7" s="10">
        <v>9</v>
      </c>
    </row>
    <row r="8" spans="1:9" ht="12.75">
      <c r="A8" s="75">
        <v>1</v>
      </c>
      <c r="B8" s="73" t="s">
        <v>23</v>
      </c>
      <c r="C8" s="30" t="s">
        <v>28</v>
      </c>
      <c r="D8" s="31">
        <v>2175.8</v>
      </c>
      <c r="E8" s="31">
        <f>E10+E11+E12</f>
        <v>1851</v>
      </c>
      <c r="F8" s="32">
        <f>E8/D8</f>
        <v>0.8507215736740509</v>
      </c>
      <c r="G8" s="13"/>
      <c r="H8" s="13"/>
      <c r="I8" s="13"/>
    </row>
    <row r="9" spans="1:9" ht="27" customHeight="1">
      <c r="A9" s="76"/>
      <c r="B9" s="74"/>
      <c r="C9" s="2" t="s">
        <v>24</v>
      </c>
      <c r="D9" s="23"/>
      <c r="E9" s="24"/>
      <c r="F9" s="25"/>
      <c r="G9" s="54"/>
      <c r="H9" s="73"/>
      <c r="I9" s="73"/>
    </row>
    <row r="10" spans="1:9" ht="27" customHeight="1">
      <c r="A10" s="76"/>
      <c r="B10" s="74"/>
      <c r="C10" s="3" t="s">
        <v>25</v>
      </c>
      <c r="D10" s="26"/>
      <c r="E10" s="7" t="s">
        <v>50</v>
      </c>
      <c r="F10" s="45">
        <f>E10/D8*100</f>
        <v>27.208383123448844</v>
      </c>
      <c r="G10" s="54"/>
      <c r="H10" s="74"/>
      <c r="I10" s="74"/>
    </row>
    <row r="11" spans="1:9" ht="44.25" customHeight="1">
      <c r="A11" s="76"/>
      <c r="B11" s="74"/>
      <c r="C11" s="3" t="s">
        <v>26</v>
      </c>
      <c r="D11" s="27"/>
      <c r="E11" s="8" t="s">
        <v>27</v>
      </c>
      <c r="F11" s="46">
        <f>E11/D8*100</f>
        <v>2.6656861843919475</v>
      </c>
      <c r="G11" s="54"/>
      <c r="H11" s="74"/>
      <c r="I11" s="74"/>
    </row>
    <row r="12" spans="1:9" ht="163.5" customHeight="1">
      <c r="A12" s="77"/>
      <c r="B12" s="78"/>
      <c r="C12" s="5" t="s">
        <v>30</v>
      </c>
      <c r="D12" s="28"/>
      <c r="E12" s="4">
        <v>1201</v>
      </c>
      <c r="F12" s="47">
        <f>E12/D8*100</f>
        <v>55.1980880595643</v>
      </c>
      <c r="G12" s="29" t="s">
        <v>21</v>
      </c>
      <c r="H12" s="29" t="s">
        <v>16</v>
      </c>
      <c r="I12" s="29" t="s">
        <v>43</v>
      </c>
    </row>
    <row r="13" spans="1:9" ht="12.75">
      <c r="A13" s="55">
        <v>2</v>
      </c>
      <c r="B13" s="54" t="s">
        <v>32</v>
      </c>
      <c r="C13" s="40" t="s">
        <v>33</v>
      </c>
      <c r="D13" s="41">
        <v>4273.1</v>
      </c>
      <c r="E13" s="41">
        <f>E15+E16+E17+E18+E19+E20</f>
        <v>386</v>
      </c>
      <c r="F13" s="42">
        <f>E13/D13*100</f>
        <v>9.03325454588004</v>
      </c>
      <c r="G13" s="39"/>
      <c r="H13" s="39"/>
      <c r="I13" s="39"/>
    </row>
    <row r="14" spans="1:9" ht="12.75">
      <c r="A14" s="55"/>
      <c r="B14" s="54"/>
      <c r="C14" s="5" t="s">
        <v>34</v>
      </c>
      <c r="D14" s="43"/>
      <c r="E14" s="43"/>
      <c r="F14" s="44"/>
      <c r="G14" s="73"/>
      <c r="H14" s="73" t="s">
        <v>29</v>
      </c>
      <c r="I14" s="73"/>
    </row>
    <row r="15" spans="1:9" ht="63.75">
      <c r="A15" s="55"/>
      <c r="B15" s="54"/>
      <c r="C15" s="38" t="s">
        <v>35</v>
      </c>
      <c r="D15" s="43"/>
      <c r="E15" s="43">
        <v>15</v>
      </c>
      <c r="F15" s="44">
        <f>E15/D13*100</f>
        <v>0.3510332077414523</v>
      </c>
      <c r="G15" s="74"/>
      <c r="H15" s="79"/>
      <c r="I15" s="74"/>
    </row>
    <row r="16" spans="1:9" ht="12.75">
      <c r="A16" s="55"/>
      <c r="B16" s="54"/>
      <c r="C16" s="38" t="s">
        <v>36</v>
      </c>
      <c r="D16" s="43"/>
      <c r="E16" s="43">
        <v>0</v>
      </c>
      <c r="F16" s="44">
        <v>0</v>
      </c>
      <c r="G16" s="74"/>
      <c r="H16" s="79"/>
      <c r="I16" s="74"/>
    </row>
    <row r="17" spans="1:9" ht="25.5">
      <c r="A17" s="55"/>
      <c r="B17" s="54"/>
      <c r="C17" s="38" t="s">
        <v>37</v>
      </c>
      <c r="D17" s="43"/>
      <c r="E17" s="43">
        <v>16</v>
      </c>
      <c r="F17" s="44">
        <f>E17/D13*100</f>
        <v>0.3744354215908825</v>
      </c>
      <c r="G17" s="74"/>
      <c r="H17" s="79"/>
      <c r="I17" s="74"/>
    </row>
    <row r="18" spans="1:9" ht="63.75">
      <c r="A18" s="55"/>
      <c r="B18" s="54"/>
      <c r="C18" s="38" t="s">
        <v>38</v>
      </c>
      <c r="D18" s="43"/>
      <c r="E18" s="43">
        <v>0</v>
      </c>
      <c r="F18" s="44">
        <v>0</v>
      </c>
      <c r="G18" s="78"/>
      <c r="H18" s="59"/>
      <c r="I18" s="78"/>
    </row>
    <row r="19" spans="1:9" s="50" customFormat="1" ht="12.75">
      <c r="A19" s="55"/>
      <c r="B19" s="54"/>
      <c r="C19" s="51" t="s">
        <v>42</v>
      </c>
      <c r="D19" s="44"/>
      <c r="E19" s="44">
        <v>342</v>
      </c>
      <c r="F19" s="44">
        <f>E19/D13*100</f>
        <v>8.003557136505112</v>
      </c>
      <c r="G19" s="39"/>
      <c r="H19" s="39"/>
      <c r="I19" s="39"/>
    </row>
    <row r="20" spans="1:9" ht="76.5" customHeight="1">
      <c r="A20" s="55"/>
      <c r="B20" s="54"/>
      <c r="C20" s="5" t="s">
        <v>39</v>
      </c>
      <c r="D20" s="56"/>
      <c r="E20" s="56">
        <v>13</v>
      </c>
      <c r="F20" s="63">
        <f>E20/D13*100</f>
        <v>0.30422878004259196</v>
      </c>
      <c r="G20" s="58" t="s">
        <v>44</v>
      </c>
      <c r="H20" s="58" t="s">
        <v>41</v>
      </c>
      <c r="I20" s="58" t="s">
        <v>16</v>
      </c>
    </row>
    <row r="21" spans="1:9" ht="63.75">
      <c r="A21" s="55"/>
      <c r="B21" s="54"/>
      <c r="C21" s="38" t="s">
        <v>40</v>
      </c>
      <c r="D21" s="57"/>
      <c r="E21" s="57"/>
      <c r="F21" s="65"/>
      <c r="G21" s="59"/>
      <c r="H21" s="59"/>
      <c r="I21" s="59"/>
    </row>
    <row r="22" spans="1:9" ht="12.75">
      <c r="A22" s="15"/>
      <c r="B22" s="14"/>
      <c r="C22" s="5" t="s">
        <v>31</v>
      </c>
      <c r="D22" s="36"/>
      <c r="E22" s="37"/>
      <c r="F22" s="12"/>
      <c r="G22" s="6"/>
      <c r="H22" s="6"/>
      <c r="I22" s="6"/>
    </row>
    <row r="23" spans="1:9" ht="12.75">
      <c r="A23" s="80">
        <v>2</v>
      </c>
      <c r="B23" s="88" t="s">
        <v>7</v>
      </c>
      <c r="C23" s="30" t="s">
        <v>15</v>
      </c>
      <c r="D23" s="33">
        <v>3703.1</v>
      </c>
      <c r="E23" s="34">
        <f>E24</f>
        <v>1199</v>
      </c>
      <c r="F23" s="35">
        <f>E23/D23</f>
        <v>0.3237827765925846</v>
      </c>
      <c r="G23" s="13"/>
      <c r="H23" s="13"/>
      <c r="I23" s="13"/>
    </row>
    <row r="24" spans="1:9" ht="51">
      <c r="A24" s="80"/>
      <c r="B24" s="89"/>
      <c r="C24" s="16" t="s">
        <v>22</v>
      </c>
      <c r="D24" s="60"/>
      <c r="E24" s="66">
        <v>1199</v>
      </c>
      <c r="F24" s="63">
        <f>E24/D23*100</f>
        <v>32.37827765925846</v>
      </c>
      <c r="G24" s="85" t="s">
        <v>16</v>
      </c>
      <c r="H24" s="73" t="s">
        <v>20</v>
      </c>
      <c r="I24" s="85" t="s">
        <v>16</v>
      </c>
    </row>
    <row r="25" spans="1:9" ht="12.75">
      <c r="A25" s="80"/>
      <c r="B25" s="89"/>
      <c r="C25" s="17" t="s">
        <v>0</v>
      </c>
      <c r="D25" s="61"/>
      <c r="E25" s="61"/>
      <c r="F25" s="64"/>
      <c r="G25" s="86"/>
      <c r="H25" s="79"/>
      <c r="I25" s="86"/>
    </row>
    <row r="26" spans="1:9" ht="51">
      <c r="A26" s="80"/>
      <c r="B26" s="89"/>
      <c r="C26" s="17" t="s">
        <v>1</v>
      </c>
      <c r="D26" s="61"/>
      <c r="E26" s="61"/>
      <c r="F26" s="64"/>
      <c r="G26" s="86"/>
      <c r="H26" s="79"/>
      <c r="I26" s="86"/>
    </row>
    <row r="27" spans="1:9" ht="51.75" customHeight="1">
      <c r="A27" s="80"/>
      <c r="B27" s="89"/>
      <c r="C27" s="17" t="s">
        <v>17</v>
      </c>
      <c r="D27" s="61"/>
      <c r="E27" s="61"/>
      <c r="F27" s="64"/>
      <c r="G27" s="86"/>
      <c r="H27" s="79"/>
      <c r="I27" s="86"/>
    </row>
    <row r="28" spans="1:9" ht="54.75" customHeight="1">
      <c r="A28" s="80"/>
      <c r="B28" s="89"/>
      <c r="C28" s="17" t="s">
        <v>18</v>
      </c>
      <c r="D28" s="61"/>
      <c r="E28" s="61"/>
      <c r="F28" s="64"/>
      <c r="G28" s="86"/>
      <c r="H28" s="79"/>
      <c r="I28" s="86"/>
    </row>
    <row r="29" spans="1:9" ht="54" customHeight="1">
      <c r="A29" s="80"/>
      <c r="B29" s="89"/>
      <c r="C29" s="17" t="s">
        <v>19</v>
      </c>
      <c r="D29" s="61"/>
      <c r="E29" s="61"/>
      <c r="F29" s="64"/>
      <c r="G29" s="86"/>
      <c r="H29" s="79"/>
      <c r="I29" s="86"/>
    </row>
    <row r="30" spans="1:9" ht="39" customHeight="1">
      <c r="A30" s="80"/>
      <c r="B30" s="89"/>
      <c r="C30" s="17" t="s">
        <v>2</v>
      </c>
      <c r="D30" s="61"/>
      <c r="E30" s="61"/>
      <c r="F30" s="64"/>
      <c r="G30" s="86"/>
      <c r="H30" s="79"/>
      <c r="I30" s="86"/>
    </row>
    <row r="31" spans="1:9" ht="36.75" customHeight="1">
      <c r="A31" s="80"/>
      <c r="B31" s="89"/>
      <c r="C31" s="17" t="s">
        <v>3</v>
      </c>
      <c r="D31" s="62"/>
      <c r="E31" s="62"/>
      <c r="F31" s="65"/>
      <c r="G31" s="87"/>
      <c r="H31" s="59"/>
      <c r="I31" s="87"/>
    </row>
    <row r="32" spans="1:9" ht="39" customHeight="1">
      <c r="A32" s="80"/>
      <c r="B32" s="90"/>
      <c r="C32" s="18" t="s">
        <v>45</v>
      </c>
      <c r="D32" s="19"/>
      <c r="E32" s="48">
        <v>0</v>
      </c>
      <c r="F32" s="49">
        <v>0</v>
      </c>
      <c r="G32" s="10"/>
      <c r="H32" s="10"/>
      <c r="I32" s="10"/>
    </row>
    <row r="34" spans="1:9" ht="43.5" customHeight="1">
      <c r="A34" s="52"/>
      <c r="B34" s="84" t="s">
        <v>52</v>
      </c>
      <c r="C34" s="84"/>
      <c r="D34" s="84"/>
      <c r="E34" s="84"/>
      <c r="F34" s="84"/>
      <c r="G34" s="84"/>
      <c r="H34" s="84"/>
      <c r="I34" s="84"/>
    </row>
    <row r="37" spans="1:8" ht="15.75">
      <c r="A37" s="82" t="s">
        <v>46</v>
      </c>
      <c r="B37" s="82"/>
      <c r="C37" s="82"/>
      <c r="D37" s="83" t="s">
        <v>47</v>
      </c>
      <c r="E37" s="83"/>
      <c r="F37" s="52" t="s">
        <v>48</v>
      </c>
      <c r="G37" s="52"/>
      <c r="H37" s="52"/>
    </row>
    <row r="41" spans="3:5" ht="12.75">
      <c r="C41" s="53" t="s">
        <v>51</v>
      </c>
      <c r="D41" s="53"/>
      <c r="E41" s="53"/>
    </row>
  </sheetData>
  <sheetProtection/>
  <mergeCells count="35">
    <mergeCell ref="A37:C37"/>
    <mergeCell ref="D37:E37"/>
    <mergeCell ref="B34:I34"/>
    <mergeCell ref="I20:I21"/>
    <mergeCell ref="D20:D21"/>
    <mergeCell ref="I24:I31"/>
    <mergeCell ref="A23:A32"/>
    <mergeCell ref="G24:G31"/>
    <mergeCell ref="B23:B32"/>
    <mergeCell ref="H24:H31"/>
    <mergeCell ref="I14:I18"/>
    <mergeCell ref="H14:H18"/>
    <mergeCell ref="G14:G18"/>
    <mergeCell ref="C5:C6"/>
    <mergeCell ref="H9:H11"/>
    <mergeCell ref="A3:I3"/>
    <mergeCell ref="G9:G11"/>
    <mergeCell ref="B8:B12"/>
    <mergeCell ref="G5:G6"/>
    <mergeCell ref="H5:H6"/>
    <mergeCell ref="I5:I6"/>
    <mergeCell ref="B5:B6"/>
    <mergeCell ref="E5:F5"/>
    <mergeCell ref="D5:D6"/>
    <mergeCell ref="I9:I11"/>
    <mergeCell ref="A8:A12"/>
    <mergeCell ref="B13:B21"/>
    <mergeCell ref="A13:A21"/>
    <mergeCell ref="E20:E21"/>
    <mergeCell ref="G20:G21"/>
    <mergeCell ref="H20:H21"/>
    <mergeCell ref="D24:D31"/>
    <mergeCell ref="F24:F31"/>
    <mergeCell ref="E24:E31"/>
    <mergeCell ref="F20:F21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66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Надя</dc:creator>
  <cp:keywords/>
  <dc:description/>
  <cp:lastModifiedBy>ibrfin9</cp:lastModifiedBy>
  <cp:lastPrinted>2018-09-28T07:34:46Z</cp:lastPrinted>
  <dcterms:created xsi:type="dcterms:W3CDTF">2014-02-28T12:25:52Z</dcterms:created>
  <dcterms:modified xsi:type="dcterms:W3CDTF">2020-04-03T11:43:48Z</dcterms:modified>
  <cp:category/>
  <cp:version/>
  <cp:contentType/>
  <cp:contentStatus/>
</cp:coreProperties>
</file>