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180" windowWidth="23250" windowHeight="11655"/>
  </bookViews>
  <sheets>
    <sheet name="Чувашия" sheetId="2" r:id="rId1"/>
  </sheets>
  <definedNames>
    <definedName name="_xlnm.Print_Area" localSheetId="0">Чувашия!$A$1:$S$89</definedName>
  </definedNames>
  <calcPr calcId="145621"/>
</workbook>
</file>

<file path=xl/calcChain.xml><?xml version="1.0" encoding="utf-8"?>
<calcChain xmlns="http://schemas.openxmlformats.org/spreadsheetml/2006/main">
  <c r="J86" i="2"/>
  <c r="I86"/>
  <c r="J20"/>
  <c r="I20"/>
  <c r="J27"/>
  <c r="I27"/>
  <c r="I87" l="1"/>
  <c r="J87"/>
</calcChain>
</file>

<file path=xl/sharedStrings.xml><?xml version="1.0" encoding="utf-8"?>
<sst xmlns="http://schemas.openxmlformats.org/spreadsheetml/2006/main" count="1006" uniqueCount="547">
  <si>
    <t>Номер</t>
  </si>
  <si>
    <t>№</t>
  </si>
  <si>
    <t>Регион</t>
  </si>
  <si>
    <t>Контакты организатора/координатора на месте</t>
  </si>
  <si>
    <t>Количество высаживаемых деревьев, тыс. Шт</t>
  </si>
  <si>
    <t>Готовность данных</t>
  </si>
  <si>
    <t xml:space="preserve">Дата в формате: день.месяц.полный год / Время в фомате: часы:минуты 
Время добавлять обязательно </t>
  </si>
  <si>
    <t>ПФО</t>
  </si>
  <si>
    <t>N</t>
  </si>
  <si>
    <t>E</t>
  </si>
  <si>
    <t>Одно число в тыс штук
Разделитель - запятая (нули не писать, пример ниже)</t>
  </si>
  <si>
    <t>да</t>
  </si>
  <si>
    <t>"Да" если данные можно отправлять в приложение (заполняется если данные финальные)</t>
  </si>
  <si>
    <t>Номер участка по порядку</t>
  </si>
  <si>
    <t>Наименование субъекта</t>
  </si>
  <si>
    <t>Породы</t>
  </si>
  <si>
    <t>Породы деревьев через черточку (/) с пробелами до и после</t>
  </si>
  <si>
    <t>Площадь, га</t>
  </si>
  <si>
    <t>площадь высаживаемого участка, га</t>
  </si>
  <si>
    <t xml:space="preserve">Федеральный округ  </t>
  </si>
  <si>
    <t>Адрес и время точки сбора</t>
  </si>
  <si>
    <t xml:space="preserve">Информация в произвольной форме как добраться до точки сбора / время в фомате: часы:минуты 
Время добавлять обязательно </t>
  </si>
  <si>
    <t xml:space="preserve">Лесничество  </t>
  </si>
  <si>
    <t>Название лесничества в произвольной форме не длиннее чем 25 символов, если высадка производится в лесу</t>
  </si>
  <si>
    <t>Иная категория места высадки</t>
  </si>
  <si>
    <t>Указание полного наименования места в случае высадки в населенным пункте</t>
  </si>
  <si>
    <t>Заполнять обязательно в представленном в примере формате , при отсутствии возможности "реальных координат" открываем в яндекс картах локацию (ссылка https://yandex.ru/maps/), в нужной точке правой кнопкой мыши в выпадающем меню выбираем "что здесь", точка выделена. Слева в вменю отображаются координаты выбранной точки (пример https://prnt.sc/qombhx) , которые надо скопировать в ячейки, как приведено ниже</t>
  </si>
  <si>
    <r>
      <t xml:space="preserve">ФИО  в расширенном варианте;
Одно ФИО, один номер телефона, один email — в одну строчку с сохранением порядка, через черточку с пробелами до и после. </t>
    </r>
    <r>
      <rPr>
        <b/>
        <i/>
        <sz val="9"/>
        <color theme="1"/>
        <rFont val="Roboto"/>
        <charset val="204"/>
      </rPr>
      <t>Указать контакты именно того, кто будет на месте собирать людей, в случае отпуска - заменить на актуальные данные</t>
    </r>
  </si>
  <si>
    <t xml:space="preserve">Координаты для отображения точки места посадки на карте </t>
  </si>
  <si>
    <t>Чувашская Республика</t>
  </si>
  <si>
    <t>Чебоксарское</t>
  </si>
  <si>
    <t>территоря Соборной площади города  Новочебоксарска</t>
  </si>
  <si>
    <t>Григорьев Валерий Михайлович / 8(8352) 73-31-95 /                           nowch-eko4@cap.ru</t>
  </si>
  <si>
    <t xml:space="preserve">сосна </t>
  </si>
  <si>
    <t>липа</t>
  </si>
  <si>
    <t>56.108472</t>
  </si>
  <si>
    <t>47.480689</t>
  </si>
  <si>
    <t>Шумерлинское</t>
  </si>
  <si>
    <t>24.04.2020 /    13.00</t>
  </si>
  <si>
    <t>27.04.2020 /                     9.00</t>
  </si>
  <si>
    <t>дуб</t>
  </si>
  <si>
    <t>55.510215</t>
  </si>
  <si>
    <t>46.646061</t>
  </si>
  <si>
    <t>Первомайская СОШ</t>
  </si>
  <si>
    <t>28.04.2020 / 10:00</t>
  </si>
  <si>
    <t>54.913313</t>
  </si>
  <si>
    <t>46.965324</t>
  </si>
  <si>
    <t>с. Старые Айбеси</t>
  </si>
  <si>
    <t>27.04.2020 / 10:30</t>
  </si>
  <si>
    <t>ель</t>
  </si>
  <si>
    <t>54.947026</t>
  </si>
  <si>
    <t>47.026418</t>
  </si>
  <si>
    <t>Алтышевская ООШ</t>
  </si>
  <si>
    <t>54.905063</t>
  </si>
  <si>
    <t>46.712556</t>
  </si>
  <si>
    <t>МБУК " Октябрьский дом культуры"</t>
  </si>
  <si>
    <t>54.911243</t>
  </si>
  <si>
    <t>46.696890</t>
  </si>
  <si>
    <t>д. Кугеево</t>
  </si>
  <si>
    <t>07.05.2020 / 10:00</t>
  </si>
  <si>
    <t>начальник участка Сотниковского участкового лесничества            Данилов Эдуард Ильич / 89030632455 / mar_les@cbx.ru</t>
  </si>
  <si>
    <t xml:space="preserve">сосна  </t>
  </si>
  <si>
    <t>55.858831</t>
  </si>
  <si>
    <t>47.925184</t>
  </si>
  <si>
    <t>Из г. Чебоксары выехать в Заволжье и доехать до пос. Сосновка, из пос. Сосновка по трассе "пос. Сосновка - пос. Северный" по ней проехать 7 километров.Ориентир пожарно- наблюдательная вышка / 08:30</t>
  </si>
  <si>
    <t>Соборная площадь,                                 г. Новочебоксарск/ 12.30</t>
  </si>
  <si>
    <t>Торханское участковое лесничество, д.Торханы / 8.30</t>
  </si>
  <si>
    <t xml:space="preserve">начальник участка Рузавин Иван Иванович / 89063876609 /                              alatyr-les@rambler.ru  </t>
  </si>
  <si>
    <t xml:space="preserve">начальник участка Храмов Иван Петрович / 89278634265 /                            alatyr-les@rambler.ru </t>
  </si>
  <si>
    <t>10.04.2020 / 10:30</t>
  </si>
  <si>
    <t>55.29249</t>
  </si>
  <si>
    <t>сквер памяти, п.Вурнары</t>
  </si>
  <si>
    <t>п.Вурнары, ул.Советская / 9:00</t>
  </si>
  <si>
    <t>Кадыков Иван Михайлович /                   8-927-862-92-90 / i_kadykov@inbox.ru</t>
  </si>
  <si>
    <t>туя</t>
  </si>
  <si>
    <t>46.57099</t>
  </si>
  <si>
    <t>площадка за зданием Шумерлинского СДК</t>
  </si>
  <si>
    <t>03.04.2020 / 10:30</t>
  </si>
  <si>
    <t>Федяров Алексей Александрович / 883536-6-17-32 /                                 shumsao-shum@capюru</t>
  </si>
  <si>
    <t>сирень /                                    шиповник</t>
  </si>
  <si>
    <t>55.519962</t>
  </si>
  <si>
    <t>46.376951</t>
  </si>
  <si>
    <t>д. Новое Буяново</t>
  </si>
  <si>
    <t>04.05.2020 / 12:30</t>
  </si>
  <si>
    <t>сосна / береза</t>
  </si>
  <si>
    <t>47.798404</t>
  </si>
  <si>
    <t>д. Ямбулатово</t>
  </si>
  <si>
    <t>55.540463</t>
  </si>
  <si>
    <t>47.972292</t>
  </si>
  <si>
    <t>д. Нижарово</t>
  </si>
  <si>
    <t>55.558605</t>
  </si>
  <si>
    <t>47.899298</t>
  </si>
  <si>
    <t>сквер, д.Салагаево</t>
  </si>
  <si>
    <t>24.04.2020 / 13:30</t>
  </si>
  <si>
    <t>Сормов Николай Иванович / 89030635790 /sao-yantikovo@cap.ru</t>
  </si>
  <si>
    <t>55.507737</t>
  </si>
  <si>
    <t>47.820581</t>
  </si>
  <si>
    <t>30.04.2020 / 13:30</t>
  </si>
  <si>
    <t>55.514956</t>
  </si>
  <si>
    <t>47.779114</t>
  </si>
  <si>
    <t>55.559226</t>
  </si>
  <si>
    <t>12.05.2020 /               13:00</t>
  </si>
  <si>
    <t>Захаров Петр Ильич / 89061309748 /                          sao-shimkusi@cap.ru</t>
  </si>
  <si>
    <t>Захаров Петр Ильич / 89061309748 /                             sao-shimkusi@cap.ru</t>
  </si>
  <si>
    <t>сосна / ива /  береза</t>
  </si>
  <si>
    <t>Янтиковский район, д.Салагаево / 13.00</t>
  </si>
  <si>
    <t>проспект Ленина в с.Янтиково вдоль тротуара</t>
  </si>
  <si>
    <t>Янтиковский район, с.Янтиково, пр.Ленина, д.21 / 13.00</t>
  </si>
  <si>
    <t>Сормов Николай Иванович / 89030635790 /                                         sao-yantikovo@cap.ru</t>
  </si>
  <si>
    <t xml:space="preserve">начальник участка Арбузова Алевтина Валерьевна / 89278473852/                                                 alatyr-les@rambler.ru </t>
  </si>
  <si>
    <t xml:space="preserve">начальник участка Арбузова Алевтина Валерьевна / 89278473852/                                                        alatyr-les@rambler.ru </t>
  </si>
  <si>
    <t>глава Данилов Станислав Олегович / 89278514337 /                                                     sao-buyanovo@cap.ru</t>
  </si>
  <si>
    <t>24.04.2020 / 9:00</t>
  </si>
  <si>
    <t>12.05.2020 / 13:00</t>
  </si>
  <si>
    <t xml:space="preserve"> 25.04.2020 / 09:00
</t>
  </si>
  <si>
    <t xml:space="preserve">  </t>
  </si>
  <si>
    <t xml:space="preserve"> 25.04.2020 /    09:00
</t>
  </si>
  <si>
    <t>Алатырский район,                  п. Первомайский, ул. Ленина, д.28 / 09.30</t>
  </si>
  <si>
    <t>Алатырский район, а/д Аниш, при въезде в с. Старые Айбеси  поворот направо / 10.00</t>
  </si>
  <si>
    <t>Алатырский район,                  с. Алтышево ул. Полевая,д.25 А / 09.30</t>
  </si>
  <si>
    <t xml:space="preserve">Алатырский район,                       п. Алтышево, ул. Заводская , д.6 / 10.00 </t>
  </si>
  <si>
    <t>Шумерлинский район,                      д. Шумерля, ул.Энгельса,              д. 58б / 10.00</t>
  </si>
  <si>
    <t>Янтиковский район, около Дома культуры д. Новое Буяново /  11.00</t>
  </si>
  <si>
    <t>Янтиковский район,                        д. Ямбулатово, ул. Гагарина,                д. 29 а / 12.30</t>
  </si>
  <si>
    <t>сосна / ива / береза</t>
  </si>
  <si>
    <t xml:space="preserve"> сосна</t>
  </si>
  <si>
    <t>начальник участка Рипанов Анатолий Васильевич / 89176673380 / kanash.les@yandex.ru</t>
  </si>
  <si>
    <t>12.05.2020 / 10:30</t>
  </si>
  <si>
    <t>55.082768</t>
  </si>
  <si>
    <t>46.873647</t>
  </si>
  <si>
    <t>нет</t>
  </si>
  <si>
    <t>55.484441</t>
  </si>
  <si>
    <t>47.526314</t>
  </si>
  <si>
    <t xml:space="preserve"> начальник участка Тридворнова Лидия Ивановна / 89026657640 / kirles@cbx.ru</t>
  </si>
  <si>
    <t>07.05.2020 / 09:30</t>
  </si>
  <si>
    <t>заместитель директора            Кузнецов Леонид Николаевич / 89603002951 / mar_les@cbx.ru</t>
  </si>
  <si>
    <t xml:space="preserve">туя </t>
  </si>
  <si>
    <t>56.115366</t>
  </si>
  <si>
    <t>47.721076</t>
  </si>
  <si>
    <t>07.05.2020 / 11:00</t>
  </si>
  <si>
    <t>56.117387</t>
  </si>
  <si>
    <t>47.702537</t>
  </si>
  <si>
    <t>территория конторы лесничества</t>
  </si>
  <si>
    <t>территория вблизи конторы лесничества</t>
  </si>
  <si>
    <t>территоря детской библиотеки</t>
  </si>
  <si>
    <t>территория городской библиотеки семейного чтения</t>
  </si>
  <si>
    <t>Канашский район, п.Зеленый, ул. Центральная, д. 4 / 8:00</t>
  </si>
  <si>
    <t>Алатырский район, пос. Киря, ул. Лесная, д. 1 а / 10:15</t>
  </si>
  <si>
    <t>г. Мариинский Посад,                      ул. Ломоносова, д. 12 / 10:30</t>
  </si>
  <si>
    <t>директор Василий Николаевич Богданов / 89276673433 / 8(8352) 40-52-63 / сhebles@cbx.ru</t>
  </si>
  <si>
    <t>лесничий Макаркин Геннадий Алексеевич / 8902288244 / 8(83536) 2-74-00 /                                                                            shum-leshoz@yandex.ru</t>
  </si>
  <si>
    <t>Ялуков Николай Геннадьевич / 89093006369 / kolia070388@mail.ru</t>
  </si>
  <si>
    <t>липа / ель</t>
  </si>
  <si>
    <t>55.067489</t>
  </si>
  <si>
    <t>Е</t>
  </si>
  <si>
    <t>47.604440</t>
  </si>
  <si>
    <t>16.04.2020 / 10:00</t>
  </si>
  <si>
    <t>а/д Первомайское-Балабаш-Баишево</t>
  </si>
  <si>
    <t>55.066939</t>
  </si>
  <si>
    <t>47.278751</t>
  </si>
  <si>
    <t>25.04.2020 / 14:00</t>
  </si>
  <si>
    <t>Кабаева Марина Николаевна / 89278537047 / mkabaieva@bk.ru</t>
  </si>
  <si>
    <t>55.104950</t>
  </si>
  <si>
    <t>47.238520</t>
  </si>
  <si>
    <t>30.04.2020 / 08:30</t>
  </si>
  <si>
    <t>Парк "Айдуш", 8:00</t>
  </si>
  <si>
    <t xml:space="preserve">Медведев Гаврил Федорович / 89063847763 / bchem-batyr@cap.ru  </t>
  </si>
  <si>
    <t>береза / сосна / ель</t>
  </si>
  <si>
    <t>55.027469</t>
  </si>
  <si>
    <t>47.238066</t>
  </si>
  <si>
    <t>24.04.2020 / 13:00</t>
  </si>
  <si>
    <t>Алимов Эмир Дамирович / 89093038203 / bikch-batyr@cap.ru</t>
  </si>
  <si>
    <t>55.072213</t>
  </si>
  <si>
    <t>47.480608</t>
  </si>
  <si>
    <t>Камалов Раиль Харисович / 89626016679 / kzil-batyr@cap.ru</t>
  </si>
  <si>
    <t>54.986543</t>
  </si>
  <si>
    <t>47.836458</t>
  </si>
  <si>
    <t>Раськин Николай Никандрович / 89373918248 / nshig-batyr@cap.ru</t>
  </si>
  <si>
    <t>сирень / рябина</t>
  </si>
  <si>
    <t>55.031600</t>
  </si>
  <si>
    <t>47.449400</t>
  </si>
  <si>
    <t>21.04.2020 / 10:00</t>
  </si>
  <si>
    <t>23.04.2020 / 10:00</t>
  </si>
  <si>
    <t>Чернов Леонид Валерьевич / 89603141002 / sugut-batyr@cap.ru</t>
  </si>
  <si>
    <t>рябина / яблоня</t>
  </si>
  <si>
    <t>55.000540</t>
  </si>
  <si>
    <t>47.637773</t>
  </si>
  <si>
    <t>сосна / ель</t>
  </si>
  <si>
    <t>55.018556</t>
  </si>
  <si>
    <t>47.282475</t>
  </si>
  <si>
    <t>04.04.2020 / 10:00</t>
  </si>
  <si>
    <t>Низметдинова Рамиля Фаметдиновна / 89053437010 / sdk29@bk.ru</t>
  </si>
  <si>
    <t>береза / липа</t>
  </si>
  <si>
    <t>54.989198</t>
  </si>
  <si>
    <t>47.726108</t>
  </si>
  <si>
    <t>30.04.2020 / 9:30</t>
  </si>
  <si>
    <t>Михеев Константин Федорович / 89379507797 / turun-batyr@cap.ru</t>
  </si>
  <si>
    <t>сосна / рябина</t>
  </si>
  <si>
    <t>55.078244</t>
  </si>
  <si>
    <t>47.605268</t>
  </si>
  <si>
    <t>Валитов Минсур Харисович / 8(83532) 63237 / shugur-batyr@cap.ru</t>
  </si>
  <si>
    <t>липа / береза</t>
  </si>
  <si>
    <t>55.056923</t>
  </si>
  <si>
    <t>47.543541</t>
  </si>
  <si>
    <t>с. Батырево, пр-кт Ленина / 10:00</t>
  </si>
  <si>
    <t>Батыревский район, д. Балабаш-Нурусово, д. 22 / 13:00</t>
  </si>
  <si>
    <t>Никитин Владимир Клементьевич /         8 8353264923 / bbai-batyr@cap.ru</t>
  </si>
  <si>
    <t>Батыревский район,  д. Полевые Бикшики,  ул. Административный центр, д. 4 / 12:30</t>
  </si>
  <si>
    <t>30.04.2020 / 10:00</t>
  </si>
  <si>
    <t>Батыревский район, д. Кзыл-Чишма, ул. Центральная, д. 1 / 9:00</t>
  </si>
  <si>
    <t>Батыревский район, западная окраина с. Норваш-Шигали / 12:30</t>
  </si>
  <si>
    <t>Васильев Иван Федорович /                  89603112573 / schig-batyr@cap.ru</t>
  </si>
  <si>
    <t>Батыревский район, д. Сигачи,        ул. Победы д. 2 / 9:00</t>
  </si>
  <si>
    <t>а/д Батырево-Сугуты-Яманчурино, 10 км и остановка перед Монументом Славы / 09:30</t>
  </si>
  <si>
    <t>Батыревский район, парк Хуснетдинова С.С., восточная сторона д. Татрские Сугуты / 09:00</t>
  </si>
  <si>
    <t>д. Малое Батырево,  территория памятника им. Крепкова</t>
  </si>
  <si>
    <t>Чувашская Республика, Мариинско- Посадский р-н, д. Кугеево, около здания МБОУ "Кугеевская ООШ" / 9:30</t>
  </si>
  <si>
    <t>г. Мариинский Посад, ул. Июльская, д. 27 / 9:00</t>
  </si>
  <si>
    <t>Администрация Туруновского сельского поселения / 9:00</t>
  </si>
  <si>
    <t>Батыревский район, западная окраина села Шыгырдан, за а/д Калинино-Батырево-Яльчики-Б.Чеменево-Шемурша-Сойгино-Алтышево</t>
  </si>
  <si>
    <t xml:space="preserve">склон оврага на окраине с.Большая Таяба по ул Парковая </t>
  </si>
  <si>
    <t>29.04.2020 / 09:30</t>
  </si>
  <si>
    <t>28.09.2020 / 09:30</t>
  </si>
  <si>
    <t>04.05.2020/ 9:30</t>
  </si>
  <si>
    <t>55.202837</t>
  </si>
  <si>
    <t>47.826619</t>
  </si>
  <si>
    <t>Сапожникова Василиса Васильевна/ 89677922939</t>
  </si>
  <si>
    <t xml:space="preserve">склон оврага в д. Малая Ерыкла по ул. Центральная </t>
  </si>
  <si>
    <t xml:space="preserve">Цыганов Виктор Валерьевич / 89176760945 </t>
  </si>
  <si>
    <t>Солин Сергей Петрович / 89050283030</t>
  </si>
  <si>
    <t>рябина / сосна / ель</t>
  </si>
  <si>
    <t>55.250497</t>
  </si>
  <si>
    <t>55.190406</t>
  </si>
  <si>
    <t>47.888573</t>
  </si>
  <si>
    <t>47.902485</t>
  </si>
  <si>
    <t>с. Новое Тинчурино Яльчикского района, территория рядом с церковью</t>
  </si>
  <si>
    <t>сквер возле СКЦ "Юваново"</t>
  </si>
  <si>
    <t>Сытина Надежда Константиновна/ 89278678904 /sadikova-65@mail.ru</t>
  </si>
  <si>
    <t>спирея</t>
  </si>
  <si>
    <t>56.065602,</t>
  </si>
  <si>
    <t>46.545917</t>
  </si>
  <si>
    <t>сосна</t>
  </si>
  <si>
    <t>55.914499</t>
  </si>
  <si>
    <t>46.230314</t>
  </si>
  <si>
    <t>зона массового отдыха с. Батырево (парк)</t>
  </si>
  <si>
    <t>парк культуры и отдыха</t>
  </si>
  <si>
    <t xml:space="preserve">парк культуры  </t>
  </si>
  <si>
    <t>парк "Айдуш"</t>
  </si>
  <si>
    <t xml:space="preserve">зона массового отдыха </t>
  </si>
  <si>
    <t>парк с. Норваш-Шигали</t>
  </si>
  <si>
    <t>монумент славы</t>
  </si>
  <si>
    <t>парк в честь 90- летия образования сельского поселения</t>
  </si>
  <si>
    <t>парк д. Татарские Сугуты</t>
  </si>
  <si>
    <t>молодежный парк "Дружбы народов" с. Шыгырдан</t>
  </si>
  <si>
    <t>территория МБОУ СОШ № 2 г. Ядрин</t>
  </si>
  <si>
    <t>Павлова Надежда Николаевна / 89373768595 / pavlova1234-84@mail.ru</t>
  </si>
  <si>
    <t>20.04.2020 / 10:00</t>
  </si>
  <si>
    <t>55.617047</t>
  </si>
  <si>
    <t>46.554228</t>
  </si>
  <si>
    <t xml:space="preserve">аллея д. Егоркино </t>
  </si>
  <si>
    <t>Маласкин Владимир Васильевич / 89196794908 / shumsao-egor@cap.ru</t>
  </si>
  <si>
    <t>территория часовни</t>
  </si>
  <si>
    <t>глава сельского поселения Горбунов Александр Миххайлович / 88354435231 / urmary_shigali@cap.ru</t>
  </si>
  <si>
    <t>55.554214</t>
  </si>
  <si>
    <t>48.033373</t>
  </si>
  <si>
    <t>глава сельского поселения Кузьмин Олег Степанович / 88354440231 / urmary_kulgeshi@cap.ru</t>
  </si>
  <si>
    <t>на территории ясли-сада</t>
  </si>
  <si>
    <t>глава сельского поселения Александрова Любовь Алексеевна  / 88354445231 /urmary_bynik@cap.ru</t>
  </si>
  <si>
    <t>47.753569</t>
  </si>
  <si>
    <t>территория сельского клуба</t>
  </si>
  <si>
    <t>47.688783</t>
  </si>
  <si>
    <t>д.Большие Чаки</t>
  </si>
  <si>
    <t xml:space="preserve">глава сельского поселения Мельников С.В. / 88354443231/ urmary_bchaki@cap.ru </t>
  </si>
  <si>
    <t>22.05.2020 / 13:00</t>
  </si>
  <si>
    <t xml:space="preserve">глава сельского поселения Романов Николай Николаевич/ 88354439231 / urmary_musirmy@cap.ru </t>
  </si>
  <si>
    <t>47.980207</t>
  </si>
  <si>
    <t>Яльчикский район, склон оврага на окраине с.Большая Таяба по ул. Парковая / 9:00</t>
  </si>
  <si>
    <t xml:space="preserve">Яльчикский район, д. Малая Ерыкла, ул. Центральная / 9:00 </t>
  </si>
  <si>
    <t>с.Новое Тинчурино, у памятника павшим односельчанам / 9:00</t>
  </si>
  <si>
    <t>г. Ядрин, ул.Чапаева 20 "а" / 10:00</t>
  </si>
  <si>
    <t>15.04.2020/ 09:30</t>
  </si>
  <si>
    <t>20.04.2020 / 10:30</t>
  </si>
  <si>
    <t>Шумерлинский район, д. Егоркино, ул. Арискино / 10:00</t>
  </si>
  <si>
    <t xml:space="preserve">вдоль а/д Ситмиши– Кульгеши  </t>
  </si>
  <si>
    <t>29.04.2020 / 9:30</t>
  </si>
  <si>
    <t>Урмарский район, с. Шигали, ул. Ленина, д. 28 / 9:00</t>
  </si>
  <si>
    <t>Урмарский район, д. Кульгеши, ул. Школьная, д. 2 / 9:00</t>
  </si>
  <si>
    <t>55.698151</t>
  </si>
  <si>
    <t>55.620699</t>
  </si>
  <si>
    <t>47.811257</t>
  </si>
  <si>
    <t>55.723496</t>
  </si>
  <si>
    <t>55.725057</t>
  </si>
  <si>
    <t>47.944851</t>
  </si>
  <si>
    <t>55.745521</t>
  </si>
  <si>
    <t>20.04.2020 / 9:00</t>
  </si>
  <si>
    <t>глава сельского поселения Александрова Любовь Алексеевна / 88354445231 /urmary_bynik@cap.ru</t>
  </si>
  <si>
    <t>Урмарский район, д.Карак-Сирмы,  ул.Гагарина, 14 а / 8:45</t>
  </si>
  <si>
    <t>Урмарский район, д.Саруй,  ул.Молодежная, д.1а / 8:45</t>
  </si>
  <si>
    <t>27.04.2020 / 10:00</t>
  </si>
  <si>
    <t>Урмарский район, д.Большие Чаки , пер.Механизаторов, д.5 / 9:30</t>
  </si>
  <si>
    <t>Урмарский район, с. Мусирмы ул.Колхозная, д.2 / 12.30</t>
  </si>
  <si>
    <t>аллея около музея</t>
  </si>
  <si>
    <t>яблоня</t>
  </si>
  <si>
    <t>сирень</t>
  </si>
  <si>
    <t>56.115168</t>
  </si>
  <si>
    <t>47.720705</t>
  </si>
  <si>
    <t>07.05.2019 / 9:30</t>
  </si>
  <si>
    <t>Камбулова Дарья Михайловна / 8(83542)  2-21-94</t>
  </si>
  <si>
    <t>г. Мариинский посад, гимназия №1, ул. Июльская, д. 25 / 9:00</t>
  </si>
  <si>
    <t>склон от мемориала воинам Афганцам до детского парка "Сирень Победы"</t>
  </si>
  <si>
    <t>55.776326</t>
  </si>
  <si>
    <t>47.170903</t>
  </si>
  <si>
    <t>парк культуры</t>
  </si>
  <si>
    <t>01.05.2020 / 9:00</t>
  </si>
  <si>
    <t xml:space="preserve"> Красноармейский район, с. Красноармейское, около реки Большая Шатьма</t>
  </si>
  <si>
    <t>Арсентьева Надежда Ильинична / 8(83530) 2-10-60</t>
  </si>
  <si>
    <t>кедр / береза</t>
  </si>
  <si>
    <t>роща вокруг кинотеатра "Октябрь"</t>
  </si>
  <si>
    <t>25.04.2020 / 09:30</t>
  </si>
  <si>
    <t>г.Козловка, автобусная остановка "Кинтеатр "Октябрь"  / 9:00</t>
  </si>
  <si>
    <t>заместитель главы администрации Козловского городского поселения Баганова Татьяна Михайловна / 88353421142 / kozlov_goradm@cap.ru</t>
  </si>
  <si>
    <t>55.844004</t>
  </si>
  <si>
    <t>48.262509</t>
  </si>
  <si>
    <t>04.04.2020 / 09:30</t>
  </si>
  <si>
    <t>глава поселения Руссков Владимир Дмитриевич / 89278494343/ kan-shihazan@cap.ru</t>
  </si>
  <si>
    <t>сирень/ калина/ можжевельник/ барбарис/  ель/ береза/ рябина</t>
  </si>
  <si>
    <t>55.560585</t>
  </si>
  <si>
    <t>47.393750</t>
  </si>
  <si>
    <t xml:space="preserve">д. Новая Яндоба </t>
  </si>
  <si>
    <t>15.05.2020 / 09:30</t>
  </si>
  <si>
    <t>Петрова Эльвира Александровна / 89613411357 / kan-janglich@cap.ru</t>
  </si>
  <si>
    <t>55.407571</t>
  </si>
  <si>
    <t>47.322923</t>
  </si>
  <si>
    <t xml:space="preserve">парк Победы                  с. Шихазаны </t>
  </si>
  <si>
    <t>Канашский район, с. Шихазаны, ул. Генерала Михайлова, 12 / 9:00</t>
  </si>
  <si>
    <t>Канашский район, с. Янгличи, ул. Ленина, д. 88 / 9:00</t>
  </si>
  <si>
    <t>01.05.2020 / 12:00</t>
  </si>
  <si>
    <t>глава сельского поселения Колесникова Манефа Валериановна / 89039576523 / mrgxorn_pos@cbx.ru</t>
  </si>
  <si>
    <t>ели</t>
  </si>
  <si>
    <t>03.05.2020 / 10:30</t>
  </si>
  <si>
    <t>глава сельского поселения Лебедев Геннадий Герасимович / 89625985320 / kadikasi@cap.ru</t>
  </si>
  <si>
    <t>с.Тойгильдино, ул.Западная,54</t>
  </si>
  <si>
    <t>Моргаушский район, Хорнойское сельское поселение, с. Тойгильдино, ул. Западная, 54,  рядом с Тойгильдинской ООШ, возле памятника</t>
  </si>
  <si>
    <t>сад в д.Шатракасы, ул.Центральная,73</t>
  </si>
  <si>
    <t xml:space="preserve">Моргаушский районн, Кадикасинское сельское поселение, д.Шатракасы, ул.Центральная,73 </t>
  </si>
  <si>
    <t>парк, г.Чебоксары</t>
  </si>
  <si>
    <t>28.03.2020 / 10:30</t>
  </si>
  <si>
    <t>Проспект И.Яковлева, дом 13 / 8:00</t>
  </si>
  <si>
    <t xml:space="preserve"> Иванов Иван Иванович / 89011234567 / ivanov@ivan.ru</t>
  </si>
  <si>
    <t>сосна / дуб</t>
  </si>
  <si>
    <t>55.644693</t>
  </si>
  <si>
    <t>51.821413</t>
  </si>
  <si>
    <t>МАУК "Городской парк куьтуры и отдыха"</t>
  </si>
  <si>
    <t>10.04.2020 / 09.30</t>
  </si>
  <si>
    <t>46.420256</t>
  </si>
  <si>
    <t>Егоркина Мария Евгеньевна / 8(83536) 2-60-54</t>
  </si>
  <si>
    <t>ель / береза /липа</t>
  </si>
  <si>
    <t>55.498004</t>
  </si>
  <si>
    <t>Янтиковский район,                            д. Нижарово, ул. Пролетарская, 24 / 12.30</t>
  </si>
  <si>
    <t>г. Шумерля, ул. Комсомольская, 2 / 9:00</t>
  </si>
  <si>
    <t>25.04.2020/ 09:00</t>
  </si>
  <si>
    <t xml:space="preserve"> Емакова Марина Валерьевна / 88353321364 / gkan21@cap.ru</t>
  </si>
  <si>
    <t>липа / сосна</t>
  </si>
  <si>
    <t>55.301662</t>
  </si>
  <si>
    <t>47.291164</t>
  </si>
  <si>
    <t>г. Канаш, ул. Комсомольская, 54 / 9:00</t>
  </si>
  <si>
    <t>Центральный парк культуры и отдыха г. Канаш</t>
  </si>
  <si>
    <t>Парк Победы              с. Туваны</t>
  </si>
  <si>
    <t>15.04.2020 / 10:00</t>
  </si>
  <si>
    <t>Шумерлинский район, с. Туваны, ул. К. Маркса, 51 / 10:00</t>
  </si>
  <si>
    <t>Васильев Владимир Ильич / 89278540405 / shumsao-tuv@cap.ru</t>
  </si>
  <si>
    <t>55.591073</t>
  </si>
  <si>
    <t>46.536872</t>
  </si>
  <si>
    <t>территория МБОУ СОШ № 8 г. Шумерля</t>
  </si>
  <si>
    <t>г. Шумерля, ул. Сурская, 9 / 9:00</t>
  </si>
  <si>
    <t>Старостина Зинаида Ивановна / 89196535200</t>
  </si>
  <si>
    <t>лиственница / ель</t>
  </si>
  <si>
    <t>55.507989</t>
  </si>
  <si>
    <t>46.388701</t>
  </si>
  <si>
    <t>с. Аликово ул. Октябрьская д.15 8:00</t>
  </si>
  <si>
    <t>Заместитель главы администрации Аликовского сельского поселения Алексеев Сергей Иванович      (83535) 22-3-86
sao-alikov@cap.ru</t>
  </si>
  <si>
    <t>ель/сосна</t>
  </si>
  <si>
    <t>55.738675</t>
  </si>
  <si>
    <t>46.751023</t>
  </si>
  <si>
    <t>парк культуры и отдыха с. Аликово Памятник павшим героям ВОВ</t>
  </si>
  <si>
    <t xml:space="preserve"> Иванова Светлана Николаевна            8(83535)22-1-18 sao-ilg@cap.ru</t>
  </si>
  <si>
    <t>сосна/дуб</t>
  </si>
  <si>
    <t>55.772712</t>
  </si>
  <si>
    <t xml:space="preserve"> 46.760391</t>
  </si>
  <si>
    <t>25.04.2020 / 09:00</t>
  </si>
  <si>
    <t>Парк 40 лет Победы д. Илгышево Аликовского района</t>
  </si>
  <si>
    <t>Аликовский район, д. Ильгышево, ул. Зеленая  9:00</t>
  </si>
  <si>
    <t>10.04.2020 /09:00</t>
  </si>
  <si>
    <t>Администрация Ибресинского района, ул. Маресьева,49 / 08:30</t>
  </si>
  <si>
    <t xml:space="preserve"> Глава администрации Ибресинского городского поселения Ерилеев Герман Владимирович     / 89278485208 / 
ibribresi-adm@cap.ru</t>
  </si>
  <si>
    <t>рябина /сирень/калина/ туя/ ель</t>
  </si>
  <si>
    <t>Центральный парк  п. Ибреси</t>
  </si>
  <si>
    <t>55.306936</t>
  </si>
  <si>
    <t>47.024717</t>
  </si>
  <si>
    <t>25.04.2020 /08:30</t>
  </si>
  <si>
    <t>парк культуры п. Вурнары</t>
  </si>
  <si>
    <t>пгт. Вурнары, ул. Пионерская, д.9 / 08:00</t>
  </si>
  <si>
    <t>Главный специалист-эксперт отдела сельского хозяйства и экологии Константинов Д.Н./ 88353725697/ vur_ecology@cap.ru</t>
  </si>
  <si>
    <t>55.491586</t>
  </si>
  <si>
    <t>46.943844</t>
  </si>
  <si>
    <t>парк Ветеранов</t>
  </si>
  <si>
    <t>территория ретуальных услуг "Обелиск"</t>
  </si>
  <si>
    <t>20.03.2020 /15:00</t>
  </si>
  <si>
    <t>г. Алатырь, ул. Московская -АЛТ, 106</t>
  </si>
  <si>
    <t>г. Алатырь, пл. Революции, 6</t>
  </si>
  <si>
    <t>Шлямина Елена Сергеевна / 88353120408</t>
  </si>
  <si>
    <t>липа / рябина</t>
  </si>
  <si>
    <t>54.842275</t>
  </si>
  <si>
    <t>54.854860</t>
  </si>
  <si>
    <t>48.589144</t>
  </si>
  <si>
    <t>46.602143</t>
  </si>
  <si>
    <t>27.03.2020 / 15:00</t>
  </si>
  <si>
    <t xml:space="preserve">  Батыревский район, с.Балабаш-Баишево.                   Возле конторы Булинского участкового лесничества.                            Квартал 89, выдел 21 </t>
  </si>
  <si>
    <t>24.04.2020 / 09:30</t>
  </si>
  <si>
    <t xml:space="preserve">  с.Балабаш-Баишево.                   Возле конторы Булинского участкового лесничества.  8:00.</t>
  </si>
  <si>
    <t>Нач. участка                                                                           Булинского участкового лесничества Богданов Владимир Васильевич. Тел. 89030632782</t>
  </si>
  <si>
    <t>рябина / туя / ель</t>
  </si>
  <si>
    <t xml:space="preserve">Комсомольский район,   с.Комсомольское                   Возле конторы Комсомольского участкового лесничества.                            Квартал 71, выдел 48 </t>
  </si>
  <si>
    <t xml:space="preserve">  с.Комсомольское.                   Возле конторы Комсомоьского участкового лесничества.  8:00.</t>
  </si>
  <si>
    <t>Нач. участка                                                                           Комсомольского участкового лесничества Егоров Вячеслав Алексеевич.  Тел. 89053428075</t>
  </si>
  <si>
    <t>сосна / ель / туя / липа / яблоня</t>
  </si>
  <si>
    <t xml:space="preserve">Шемуршинский район,   с.Шемурша                 Сад возле конторы Шемуршинского лесничества.    Трехбалтаевское участковое лесничество  Квартал 187, выдел 12                   </t>
  </si>
  <si>
    <t xml:space="preserve">  с.Шемурша.                                                                 Возле конторы Шемуршинского лесничества.  8:00.</t>
  </si>
  <si>
    <t>Нач. участка                                                                           Трехбалтаевского участкового лесничества Фомин Алексей Петровичич. Тел. 89276667525</t>
  </si>
  <si>
    <t xml:space="preserve">  Батыревский район, с.Тарханы                   Возле конторы Турганкасинского участкового лесничества.                            </t>
  </si>
  <si>
    <t xml:space="preserve">  с.Тарханы.  Турганкасинское участковое лесничество, квартал 68, выдел 41.  8:00.</t>
  </si>
  <si>
    <t>Нач. участка                                                                           Турганкасинского участкового лесничества Янтыков Наил Шамилович. Тел. 89050270271</t>
  </si>
  <si>
    <t>рябина / туя / ель / липа</t>
  </si>
  <si>
    <t>Шемуршинский район,   Чукальское участковое лесничество.                            Квартал 87, выдел 1 (аренда)</t>
  </si>
  <si>
    <t>24.04.2020 / 10:30</t>
  </si>
  <si>
    <t xml:space="preserve">  д.Руские Чукалы.                                                Возле конторы Чукальского участкового лесничества.  8:00.</t>
  </si>
  <si>
    <t>Нач. участка                                                                           Чукальского участкового лесничества Ермолаев Геннадий Валентинович. Тел. 89063857144</t>
  </si>
  <si>
    <t xml:space="preserve">Шемуршинский район,  Постоянный лесной питомник Шемуршинского лесничества.                            Квартал 103, выдел 10 </t>
  </si>
  <si>
    <t xml:space="preserve">  с.Шемурша.                                                     Возле конторы Шемуршинского участкового лесничества.  8:00.</t>
  </si>
  <si>
    <t>Нач. участка                                                                           Шемуршинского участкового лесничества Ванюшин Вячеслав Михайлович. Тел. 89063866882</t>
  </si>
  <si>
    <t>каштан / туя / ель</t>
  </si>
  <si>
    <t>Шемуршинское</t>
  </si>
  <si>
    <t>55.068965</t>
  </si>
  <si>
    <t>47.262778</t>
  </si>
  <si>
    <t>55.272423</t>
  </si>
  <si>
    <t>47.531822</t>
  </si>
  <si>
    <t>54.890046</t>
  </si>
  <si>
    <t>47.509628</t>
  </si>
  <si>
    <t>55.006669</t>
  </si>
  <si>
    <t>47.341096</t>
  </si>
  <si>
    <t>54.890015</t>
  </si>
  <si>
    <t>47.509574</t>
  </si>
  <si>
    <t>54.874514</t>
  </si>
  <si>
    <t>47.474487</t>
  </si>
  <si>
    <t>30.04.2020/14:00</t>
  </si>
  <si>
    <t>Лаврентьев Андрей Валентинович/ 89053426221 / zivil_bogat@cap.ru</t>
  </si>
  <si>
    <t>ель/ береза/ сосна</t>
  </si>
  <si>
    <t>55.867431</t>
  </si>
  <si>
    <t>47.340404</t>
  </si>
  <si>
    <t>05.05.2020/ 10:00</t>
  </si>
  <si>
    <t>Никитин Эдуард Васильевич/ 89969499182/ zivil_vtor@cap.ru</t>
  </si>
  <si>
    <t>55.920247</t>
  </si>
  <si>
    <t>47.385802</t>
  </si>
  <si>
    <t>06.05.2020/ 10:00</t>
  </si>
  <si>
    <t>Плешков Владимир Григорьевич/ 89276672201/ zivil_povar@cap.ru</t>
  </si>
  <si>
    <t>береза</t>
  </si>
  <si>
    <t>55.710156</t>
  </si>
  <si>
    <t>47.512094</t>
  </si>
  <si>
    <t>30.04.2020/ 13:00</t>
  </si>
  <si>
    <t>Николаев Геннадий Иванович/ 89278457593/ zivil_mix@cap.ru</t>
  </si>
  <si>
    <t>55.823845</t>
  </si>
  <si>
    <t>47.388313</t>
  </si>
  <si>
    <t>24.04.2020/ 14:00</t>
  </si>
  <si>
    <t>Васильев Геннадий григорьевич/ 89674757777/ zivil_konar@cap.ru</t>
  </si>
  <si>
    <t>рябина/ калина</t>
  </si>
  <si>
    <t>55.862429</t>
  </si>
  <si>
    <t>47.709422</t>
  </si>
  <si>
    <t>27.03.2020 / 14:30</t>
  </si>
  <si>
    <t>береза/липа</t>
  </si>
  <si>
    <t>Порецкий район, с. Порецкое, окраина села</t>
  </si>
  <si>
    <t>с. Порецкое, ул. Ленина 3 (администрация Порецкого района) / 14:00</t>
  </si>
  <si>
    <t>Ведущий специалист эксперт Стёксова Марина Александровна / 88354321335</t>
  </si>
  <si>
    <t xml:space="preserve">55.1166570 </t>
  </si>
  <si>
    <t>46.1951760</t>
  </si>
  <si>
    <t>Цивильский район, парк д.Поваркасы</t>
  </si>
  <si>
    <t>Цивильский район, парк д.Михайловка</t>
  </si>
  <si>
    <t>Цивильский район, п.Конары, аллея</t>
  </si>
  <si>
    <t>Цивильский район, д.Сюлескеры, аллея</t>
  </si>
  <si>
    <t xml:space="preserve"> д.Сюлескеры, ул.Путевая, 15а / 13:30</t>
  </si>
  <si>
    <t xml:space="preserve"> д.Вторые Вурманкасы, ул.Центральная, 9 / 09:30</t>
  </si>
  <si>
    <t>д.Поваркасы, ул.Школьная / 09:30</t>
  </si>
  <si>
    <t>д.Михайловка, ул.Чапаева, 14 / 12:30</t>
  </si>
  <si>
    <t>п.Конары, ул. Школьнаяа, 4 / 13:30</t>
  </si>
  <si>
    <t>Цивильский район, д.Вторые Вурманкасы, аллея</t>
  </si>
  <si>
    <t>Итого по лесничествам</t>
  </si>
  <si>
    <t>Итого по городским округам</t>
  </si>
  <si>
    <t>Алатырское</t>
  </si>
  <si>
    <t>Вурнарское</t>
  </si>
  <si>
    <t>Мариинско-Посадское</t>
  </si>
  <si>
    <t>Канашское</t>
  </si>
  <si>
    <t>Кирское</t>
  </si>
  <si>
    <t>Ядринский район, с.Юваново, ул.Сюльдикасы, 65 А/ 9:00</t>
  </si>
  <si>
    <t>Итого по административным районам</t>
  </si>
  <si>
    <t xml:space="preserve">56.15979 </t>
  </si>
  <si>
    <t>47.14095</t>
  </si>
  <si>
    <t>47.13175</t>
  </si>
  <si>
    <t>56.16252</t>
  </si>
  <si>
    <t>Всего по республике</t>
  </si>
  <si>
    <t>с.Комсомольское,ул.Комсомольская</t>
  </si>
  <si>
    <t>липа/ель</t>
  </si>
  <si>
    <t>с.Комсомольское,   пересечении  ул  Заводская  и  территории  РТП</t>
  </si>
  <si>
    <t>18,04.2020</t>
  </si>
  <si>
    <t>здание  администрации Комсомольского района,ул.Заводская,д.57</t>
  </si>
  <si>
    <t>55.262134</t>
  </si>
  <si>
    <t>47.560333</t>
  </si>
  <si>
    <t>55.2602304</t>
  </si>
  <si>
    <t>47.521405</t>
  </si>
  <si>
    <t>Красночетайское</t>
  </si>
  <si>
    <t>парк на против д.55 по ул.Новая с.Красные Четаи</t>
  </si>
  <si>
    <t>24.04.2020/11.00</t>
  </si>
  <si>
    <t>администрация Красночетайского района/ 09.00</t>
  </si>
  <si>
    <t>Ярабаева Алина Валерьевна - заместитель главы администрации района - начальник отдела строительства, дорожного хозяйства и ЖКХ</t>
  </si>
  <si>
    <t>береза / дуб</t>
  </si>
  <si>
    <t>55.698398</t>
  </si>
  <si>
    <t>46.162779</t>
  </si>
  <si>
    <t>Обновления зеленого массива на территории Шемуршинская ЦРБ с.Шемурша</t>
  </si>
  <si>
    <t>10.04.2020 / 08:30</t>
  </si>
  <si>
    <t>с.Шемурша ул.Ленина / 8:30</t>
  </si>
  <si>
    <t xml:space="preserve"> Алексеев Олег Николаевич / 89373844622 / semselhoz@cap.ru</t>
  </si>
  <si>
    <t>0.30</t>
  </si>
  <si>
    <t>о.35</t>
  </si>
  <si>
    <t>54.885525</t>
  </si>
  <si>
    <t>47.528412</t>
  </si>
  <si>
    <t>парк, Победы"</t>
  </si>
  <si>
    <t>10.04.2020/ 08:30</t>
  </si>
  <si>
    <t>с.Шемурша ул.Ленина/ 8:30</t>
  </si>
  <si>
    <t>54.887330</t>
  </si>
  <si>
    <t>47.531984</t>
  </si>
  <si>
    <t>Аллея имени космонавта А,Г.Николаева с.Шемурша</t>
  </si>
  <si>
    <t>с.Шемурша ул.Автовокзалная/ 8:30</t>
  </si>
  <si>
    <t>54.891557</t>
  </si>
  <si>
    <t>47.534620</t>
  </si>
  <si>
    <t>Парк "Счастливое детство"</t>
  </si>
  <si>
    <t>с.Шемурша ул.Космовского/ 8:30</t>
  </si>
  <si>
    <t>54.885642</t>
  </si>
  <si>
    <t>47.523241</t>
  </si>
  <si>
    <t>Зам.главы  администрации  района Лепешкина  И.Н.koms_econom@cap,ru     тел.8(83539)5-14-76</t>
  </si>
</sst>
</file>

<file path=xl/styles.xml><?xml version="1.0" encoding="utf-8"?>
<styleSheet xmlns="http://schemas.openxmlformats.org/spreadsheetml/2006/main">
  <numFmts count="2">
    <numFmt numFmtId="164" formatCode="0.0"/>
    <numFmt numFmtId="165" formatCode="[$-419]General"/>
  </numFmts>
  <fonts count="22">
    <font>
      <sz val="10"/>
      <color rgb="FF000000"/>
      <name val="Arial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i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i/>
      <sz val="9"/>
      <color theme="1"/>
      <name val="Roboto"/>
      <charset val="204"/>
    </font>
    <font>
      <b/>
      <i/>
      <sz val="9"/>
      <color theme="1"/>
      <name val="Roboto"/>
      <charset val="204"/>
    </font>
    <font>
      <sz val="10"/>
      <color theme="1"/>
      <name val="Arial"/>
      <family val="2"/>
      <charset val="204"/>
      <scheme val="minor"/>
    </font>
    <font>
      <sz val="10"/>
      <color rgb="FF000000"/>
      <name val="Arial"/>
      <family val="2"/>
      <charset val="204"/>
    </font>
    <font>
      <sz val="10"/>
      <color indexed="8"/>
      <name val="Arial"/>
      <family val="2"/>
      <charset val="204"/>
    </font>
    <font>
      <sz val="12"/>
      <color rgb="FF000000"/>
      <name val="Arial"/>
      <family val="2"/>
      <charset val="204"/>
    </font>
    <font>
      <sz val="10"/>
      <name val="Arial"/>
      <family val="2"/>
      <charset val="204"/>
      <scheme val="minor"/>
    </font>
    <font>
      <u/>
      <sz val="8.5"/>
      <color indexed="12"/>
      <name val="Arial"/>
      <family val="2"/>
      <charset val="204"/>
    </font>
    <font>
      <sz val="10"/>
      <color indexed="8"/>
      <name val="Arial"/>
      <family val="2"/>
      <charset val="204"/>
      <scheme val="minor"/>
    </font>
    <font>
      <sz val="10"/>
      <name val="Arial"/>
      <family val="2"/>
      <charset val="204"/>
    </font>
    <font>
      <sz val="10"/>
      <color rgb="FF000000"/>
      <name val="Arial1"/>
      <charset val="204"/>
    </font>
    <font>
      <sz val="10"/>
      <color rgb="FF000000"/>
      <name val="Arial"/>
      <family val="2"/>
      <charset val="204"/>
      <scheme val="major"/>
    </font>
    <font>
      <sz val="10"/>
      <color rgb="FF000000"/>
      <name val="Arial2"/>
      <charset val="204"/>
    </font>
    <font>
      <b/>
      <sz val="10"/>
      <color rgb="FF00000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sz val="10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auto="1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165" fontId="15" fillId="0" borderId="0"/>
  </cellStyleXfs>
  <cellXfs count="119">
    <xf numFmtId="0" fontId="0" fillId="0" borderId="0" xfId="0" applyFont="1" applyAlignment="1"/>
    <xf numFmtId="0" fontId="0" fillId="0" borderId="0" xfId="0" applyFont="1" applyAlignment="1">
      <alignment vertical="center"/>
    </xf>
    <xf numFmtId="0" fontId="7" fillId="0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8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64" fontId="7" fillId="0" borderId="7" xfId="0" applyNumberFormat="1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14" fontId="8" fillId="0" borderId="5" xfId="0" applyNumberFormat="1" applyFont="1" applyFill="1" applyBorder="1" applyAlignment="1">
      <alignment horizontal="center" vertical="center" wrapText="1"/>
    </xf>
    <xf numFmtId="0" fontId="8" fillId="0" borderId="5" xfId="1" applyFont="1" applyFill="1" applyBorder="1" applyAlignment="1">
      <alignment horizontal="center" vertical="center" wrapText="1"/>
    </xf>
    <xf numFmtId="0" fontId="8" fillId="0" borderId="5" xfId="1" applyFont="1" applyFill="1" applyBorder="1" applyAlignment="1">
      <alignment horizontal="center" vertical="center"/>
    </xf>
    <xf numFmtId="0" fontId="8" fillId="0" borderId="5" xfId="1" applyFill="1" applyBorder="1" applyAlignment="1">
      <alignment horizontal="center" vertical="center"/>
    </xf>
    <xf numFmtId="0" fontId="8" fillId="0" borderId="11" xfId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 wrapText="1"/>
    </xf>
    <xf numFmtId="0" fontId="1" fillId="0" borderId="8" xfId="1" applyFont="1" applyFill="1" applyBorder="1" applyAlignment="1">
      <alignment horizontal="center" vertical="center" wrapText="1"/>
    </xf>
    <xf numFmtId="0" fontId="1" fillId="0" borderId="9" xfId="1" applyFont="1" applyFill="1" applyBorder="1" applyAlignment="1">
      <alignment horizontal="center" vertical="center" wrapText="1"/>
    </xf>
    <xf numFmtId="0" fontId="1" fillId="0" borderId="10" xfId="1" applyFont="1" applyFill="1" applyBorder="1" applyAlignment="1">
      <alignment horizontal="center" vertical="center" wrapText="1"/>
    </xf>
    <xf numFmtId="0" fontId="1" fillId="0" borderId="5" xfId="1" applyFont="1" applyFill="1" applyBorder="1" applyAlignment="1">
      <alignment horizontal="center" vertical="center" wrapText="1"/>
    </xf>
    <xf numFmtId="0" fontId="8" fillId="0" borderId="5" xfId="1" applyFont="1" applyFill="1" applyBorder="1" applyAlignment="1">
      <alignment vertical="center"/>
    </xf>
    <xf numFmtId="0" fontId="0" fillId="0" borderId="11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3" fillId="0" borderId="0" xfId="2" applyFont="1" applyFill="1" applyAlignment="1" applyProtection="1">
      <alignment horizontal="center" vertical="center" wrapText="1"/>
    </xf>
    <xf numFmtId="22" fontId="13" fillId="0" borderId="11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49" fontId="1" fillId="0" borderId="11" xfId="0" applyNumberFormat="1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/>
    </xf>
    <xf numFmtId="165" fontId="8" fillId="0" borderId="1" xfId="3" applyFont="1" applyFill="1" applyBorder="1" applyAlignment="1">
      <alignment horizontal="center" vertical="center" wrapText="1"/>
    </xf>
    <xf numFmtId="165" fontId="15" fillId="0" borderId="1" xfId="3" applyFont="1" applyFill="1" applyBorder="1" applyAlignment="1">
      <alignment horizontal="center" vertical="center"/>
    </xf>
    <xf numFmtId="165" fontId="15" fillId="0" borderId="1" xfId="3" applyFill="1" applyBorder="1" applyAlignment="1">
      <alignment horizontal="center" vertical="center"/>
    </xf>
    <xf numFmtId="165" fontId="8" fillId="0" borderId="1" xfId="3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 wrapText="1"/>
    </xf>
    <xf numFmtId="165" fontId="17" fillId="0" borderId="1" xfId="3" applyFont="1" applyFill="1" applyBorder="1" applyAlignment="1">
      <alignment horizontal="center" vertical="center" wrapText="1"/>
    </xf>
    <xf numFmtId="165" fontId="9" fillId="0" borderId="19" xfId="3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16" fontId="8" fillId="0" borderId="11" xfId="0" applyNumberFormat="1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165" fontId="8" fillId="0" borderId="11" xfId="3" applyFont="1" applyFill="1" applyBorder="1" applyAlignment="1">
      <alignment horizontal="center" vertical="center" wrapText="1"/>
    </xf>
    <xf numFmtId="14" fontId="8" fillId="0" borderId="11" xfId="0" applyNumberFormat="1" applyFont="1" applyFill="1" applyBorder="1" applyAlignment="1">
      <alignment horizontal="center" vertical="center"/>
    </xf>
    <xf numFmtId="0" fontId="10" fillId="0" borderId="24" xfId="0" applyFont="1" applyBorder="1" applyAlignment="1"/>
    <xf numFmtId="0" fontId="10" fillId="0" borderId="20" xfId="0" applyFont="1" applyBorder="1" applyAlignment="1"/>
    <xf numFmtId="0" fontId="10" fillId="0" borderId="0" xfId="0" applyFont="1" applyAlignment="1"/>
    <xf numFmtId="14" fontId="8" fillId="0" borderId="11" xfId="0" applyNumberFormat="1" applyFont="1" applyFill="1" applyBorder="1" applyAlignment="1">
      <alignment horizontal="center" vertical="center" wrapText="1"/>
    </xf>
    <xf numFmtId="0" fontId="8" fillId="0" borderId="11" xfId="1" applyFont="1" applyFill="1" applyBorder="1" applyAlignment="1">
      <alignment horizontal="center" vertical="center" wrapText="1"/>
    </xf>
    <xf numFmtId="0" fontId="8" fillId="0" borderId="11" xfId="1" applyFont="1" applyFill="1" applyBorder="1" applyAlignment="1">
      <alignment horizontal="center" vertical="center"/>
    </xf>
    <xf numFmtId="164" fontId="20" fillId="0" borderId="11" xfId="1" applyNumberFormat="1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20" fillId="0" borderId="0" xfId="0" applyFont="1" applyAlignment="1"/>
    <xf numFmtId="0" fontId="8" fillId="0" borderId="0" xfId="0" applyFont="1" applyAlignment="1"/>
    <xf numFmtId="0" fontId="20" fillId="0" borderId="0" xfId="0" applyFont="1" applyAlignment="1">
      <alignment horizontal="center"/>
    </xf>
    <xf numFmtId="0" fontId="1" fillId="0" borderId="25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wrapText="1"/>
    </xf>
    <xf numFmtId="0" fontId="0" fillId="2" borderId="11" xfId="0" applyFont="1" applyFill="1" applyBorder="1" applyAlignment="1">
      <alignment horizontal="center"/>
    </xf>
    <xf numFmtId="0" fontId="0" fillId="2" borderId="11" xfId="0" applyFont="1" applyFill="1" applyBorder="1" applyAlignment="1">
      <alignment horizontal="center" wrapText="1"/>
    </xf>
    <xf numFmtId="0" fontId="8" fillId="0" borderId="14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0" fillId="2" borderId="11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wrapText="1"/>
    </xf>
    <xf numFmtId="0" fontId="0" fillId="2" borderId="11" xfId="0" applyFill="1" applyBorder="1" applyAlignment="1">
      <alignment horizontal="center" wrapText="1"/>
    </xf>
    <xf numFmtId="0" fontId="18" fillId="0" borderId="0" xfId="0" applyFont="1" applyAlignment="1"/>
    <xf numFmtId="164" fontId="18" fillId="0" borderId="0" xfId="0" applyNumberFormat="1" applyFont="1" applyAlignment="1">
      <alignment horizontal="center"/>
    </xf>
    <xf numFmtId="0" fontId="2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justify"/>
    </xf>
    <xf numFmtId="0" fontId="8" fillId="2" borderId="9" xfId="0" applyFont="1" applyFill="1" applyBorder="1" applyAlignment="1">
      <alignment horizontal="justify"/>
    </xf>
    <xf numFmtId="0" fontId="0" fillId="2" borderId="9" xfId="0" applyFill="1" applyBorder="1" applyAlignment="1">
      <alignment horizontal="center" vertical="center"/>
    </xf>
    <xf numFmtId="0" fontId="8" fillId="2" borderId="32" xfId="0" applyFont="1" applyFill="1" applyBorder="1" applyAlignment="1">
      <alignment wrapText="1"/>
    </xf>
    <xf numFmtId="0" fontId="0" fillId="2" borderId="33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 wrapText="1"/>
    </xf>
    <xf numFmtId="0" fontId="1" fillId="0" borderId="26" xfId="1" applyFont="1" applyFill="1" applyBorder="1" applyAlignment="1">
      <alignment horizontal="center" vertical="center" wrapText="1"/>
    </xf>
    <xf numFmtId="0" fontId="1" fillId="0" borderId="27" xfId="1" applyFont="1" applyFill="1" applyBorder="1" applyAlignment="1">
      <alignment horizontal="center" vertical="center" wrapText="1"/>
    </xf>
    <xf numFmtId="0" fontId="1" fillId="0" borderId="28" xfId="1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wrapText="1"/>
    </xf>
    <xf numFmtId="0" fontId="8" fillId="0" borderId="30" xfId="0" applyFont="1" applyFill="1" applyBorder="1" applyAlignment="1">
      <alignment horizontal="center" vertical="center"/>
    </xf>
    <xf numFmtId="0" fontId="0" fillId="0" borderId="31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/>
    </xf>
  </cellXfs>
  <cellStyles count="4">
    <cellStyle name="Excel Built-in Normal" xfId="3"/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88"/>
  <sheetViews>
    <sheetView tabSelected="1" view="pageBreakPreview" topLeftCell="A72" zoomScaleNormal="100" zoomScaleSheetLayoutView="100" workbookViewId="0">
      <selection activeCell="A88" sqref="A88:P88"/>
    </sheetView>
  </sheetViews>
  <sheetFormatPr defaultRowHeight="12.75"/>
  <cols>
    <col min="1" max="1" width="8.42578125" customWidth="1"/>
    <col min="2" max="2" width="14.140625" customWidth="1"/>
    <col min="3" max="3" width="18" customWidth="1"/>
    <col min="4" max="4" width="19.140625" customWidth="1"/>
    <col min="5" max="5" width="18" customWidth="1"/>
    <col min="6" max="6" width="17.28515625" customWidth="1"/>
    <col min="7" max="7" width="31.140625" customWidth="1"/>
    <col min="8" max="8" width="32.5703125" customWidth="1"/>
    <col min="9" max="9" width="17.28515625" customWidth="1"/>
    <col min="10" max="10" width="17.7109375" customWidth="1"/>
    <col min="11" max="11" width="16.7109375" customWidth="1"/>
    <col min="13" max="13" width="11.42578125" customWidth="1"/>
    <col min="15" max="15" width="12.5703125" customWidth="1"/>
    <col min="16" max="16" width="13.7109375" customWidth="1"/>
  </cols>
  <sheetData>
    <row r="1" spans="1:19" s="1" customFormat="1" ht="76.5" customHeight="1">
      <c r="A1" s="3" t="s">
        <v>0</v>
      </c>
      <c r="B1" s="3" t="s">
        <v>1</v>
      </c>
      <c r="C1" s="3" t="s">
        <v>2</v>
      </c>
      <c r="D1" s="3" t="s">
        <v>22</v>
      </c>
      <c r="E1" s="3" t="s">
        <v>24</v>
      </c>
      <c r="F1" s="4" t="s">
        <v>115</v>
      </c>
      <c r="G1" s="3" t="s">
        <v>20</v>
      </c>
      <c r="H1" s="3" t="s">
        <v>3</v>
      </c>
      <c r="I1" s="3" t="s">
        <v>17</v>
      </c>
      <c r="J1" s="3" t="s">
        <v>4</v>
      </c>
      <c r="K1" s="3" t="s">
        <v>15</v>
      </c>
      <c r="L1" s="110" t="s">
        <v>28</v>
      </c>
      <c r="M1" s="111"/>
      <c r="N1" s="111"/>
      <c r="O1" s="112"/>
      <c r="P1" s="5" t="s">
        <v>5</v>
      </c>
    </row>
    <row r="2" spans="1:19" ht="126" customHeight="1">
      <c r="A2" s="6" t="s">
        <v>13</v>
      </c>
      <c r="B2" s="7" t="s">
        <v>19</v>
      </c>
      <c r="C2" s="7" t="s">
        <v>14</v>
      </c>
      <c r="D2" s="6" t="s">
        <v>23</v>
      </c>
      <c r="E2" s="6" t="s">
        <v>25</v>
      </c>
      <c r="F2" s="6" t="s">
        <v>6</v>
      </c>
      <c r="G2" s="6" t="s">
        <v>21</v>
      </c>
      <c r="H2" s="6" t="s">
        <v>27</v>
      </c>
      <c r="I2" s="6" t="s">
        <v>18</v>
      </c>
      <c r="J2" s="6" t="s">
        <v>10</v>
      </c>
      <c r="K2" s="6" t="s">
        <v>16</v>
      </c>
      <c r="L2" s="113" t="s">
        <v>26</v>
      </c>
      <c r="M2" s="114"/>
      <c r="N2" s="114"/>
      <c r="O2" s="115"/>
      <c r="P2" s="8" t="s">
        <v>12</v>
      </c>
    </row>
    <row r="3" spans="1:19" ht="51">
      <c r="A3" s="9">
        <v>1</v>
      </c>
      <c r="B3" s="10" t="s">
        <v>7</v>
      </c>
      <c r="C3" s="10" t="s">
        <v>29</v>
      </c>
      <c r="D3" s="106" t="s">
        <v>496</v>
      </c>
      <c r="E3" s="19" t="s">
        <v>43</v>
      </c>
      <c r="F3" s="19" t="s">
        <v>44</v>
      </c>
      <c r="G3" s="19" t="s">
        <v>117</v>
      </c>
      <c r="H3" s="19" t="s">
        <v>109</v>
      </c>
      <c r="I3" s="19">
        <v>1E-3</v>
      </c>
      <c r="J3" s="19">
        <v>1.4999999999999999E-2</v>
      </c>
      <c r="K3" s="19" t="s">
        <v>33</v>
      </c>
      <c r="L3" s="19" t="s">
        <v>8</v>
      </c>
      <c r="M3" s="19" t="s">
        <v>45</v>
      </c>
      <c r="N3" s="19" t="s">
        <v>9</v>
      </c>
      <c r="O3" s="19" t="s">
        <v>46</v>
      </c>
      <c r="P3" s="20" t="s">
        <v>11</v>
      </c>
    </row>
    <row r="4" spans="1:19" ht="51">
      <c r="A4" s="9">
        <v>2</v>
      </c>
      <c r="B4" s="10" t="s">
        <v>7</v>
      </c>
      <c r="C4" s="10" t="s">
        <v>29</v>
      </c>
      <c r="D4" s="107"/>
      <c r="E4" s="21" t="s">
        <v>47</v>
      </c>
      <c r="F4" s="21" t="s">
        <v>48</v>
      </c>
      <c r="G4" s="21" t="s">
        <v>118</v>
      </c>
      <c r="H4" s="19" t="s">
        <v>110</v>
      </c>
      <c r="I4" s="21">
        <v>5.0000000000000001E-3</v>
      </c>
      <c r="J4" s="21">
        <v>0.02</v>
      </c>
      <c r="K4" s="21" t="s">
        <v>49</v>
      </c>
      <c r="L4" s="21" t="s">
        <v>8</v>
      </c>
      <c r="M4" s="21" t="s">
        <v>50</v>
      </c>
      <c r="N4" s="21" t="s">
        <v>9</v>
      </c>
      <c r="O4" s="21" t="s">
        <v>51</v>
      </c>
      <c r="P4" s="22" t="s">
        <v>11</v>
      </c>
    </row>
    <row r="5" spans="1:19" ht="38.25">
      <c r="A5" s="9">
        <v>3</v>
      </c>
      <c r="B5" s="10" t="s">
        <v>7</v>
      </c>
      <c r="C5" s="10" t="s">
        <v>29</v>
      </c>
      <c r="D5" s="107"/>
      <c r="E5" s="15" t="s">
        <v>52</v>
      </c>
      <c r="F5" s="23" t="s">
        <v>44</v>
      </c>
      <c r="G5" s="15" t="s">
        <v>119</v>
      </c>
      <c r="H5" s="23" t="s">
        <v>68</v>
      </c>
      <c r="I5" s="16">
        <v>1E-3</v>
      </c>
      <c r="J5" s="16">
        <v>1.4999999999999999E-2</v>
      </c>
      <c r="K5" s="16" t="s">
        <v>34</v>
      </c>
      <c r="L5" s="21" t="s">
        <v>8</v>
      </c>
      <c r="M5" s="24" t="s">
        <v>53</v>
      </c>
      <c r="N5" s="21" t="s">
        <v>9</v>
      </c>
      <c r="O5" s="16" t="s">
        <v>54</v>
      </c>
      <c r="P5" s="22" t="s">
        <v>11</v>
      </c>
    </row>
    <row r="6" spans="1:19" ht="38.25">
      <c r="A6" s="9">
        <v>4</v>
      </c>
      <c r="B6" s="10" t="s">
        <v>7</v>
      </c>
      <c r="C6" s="10" t="s">
        <v>29</v>
      </c>
      <c r="D6" s="108"/>
      <c r="E6" s="15" t="s">
        <v>55</v>
      </c>
      <c r="F6" s="23" t="s">
        <v>48</v>
      </c>
      <c r="G6" s="15" t="s">
        <v>120</v>
      </c>
      <c r="H6" s="23" t="s">
        <v>67</v>
      </c>
      <c r="I6" s="21">
        <v>5.0000000000000001E-3</v>
      </c>
      <c r="J6" s="21">
        <v>0.02</v>
      </c>
      <c r="K6" s="21" t="s">
        <v>49</v>
      </c>
      <c r="L6" s="21" t="s">
        <v>8</v>
      </c>
      <c r="M6" s="16" t="s">
        <v>56</v>
      </c>
      <c r="N6" s="21" t="s">
        <v>9</v>
      </c>
      <c r="O6" s="16" t="s">
        <v>57</v>
      </c>
      <c r="P6" s="22" t="s">
        <v>11</v>
      </c>
    </row>
    <row r="7" spans="1:19" ht="38.25">
      <c r="A7" s="9">
        <v>5</v>
      </c>
      <c r="B7" s="10" t="s">
        <v>7</v>
      </c>
      <c r="C7" s="10" t="s">
        <v>29</v>
      </c>
      <c r="D7" s="13" t="s">
        <v>497</v>
      </c>
      <c r="E7" s="4" t="s">
        <v>71</v>
      </c>
      <c r="F7" s="4" t="s">
        <v>69</v>
      </c>
      <c r="G7" s="4" t="s">
        <v>72</v>
      </c>
      <c r="H7" s="4" t="s">
        <v>73</v>
      </c>
      <c r="I7" s="4">
        <v>0.01</v>
      </c>
      <c r="J7" s="4">
        <v>0.01</v>
      </c>
      <c r="K7" s="4" t="s">
        <v>74</v>
      </c>
      <c r="L7" s="4" t="s">
        <v>8</v>
      </c>
      <c r="M7" s="4" t="s">
        <v>70</v>
      </c>
      <c r="N7" s="4" t="s">
        <v>9</v>
      </c>
      <c r="O7" s="4" t="s">
        <v>75</v>
      </c>
      <c r="P7" s="26" t="s">
        <v>11</v>
      </c>
    </row>
    <row r="8" spans="1:19" ht="51">
      <c r="A8" s="9">
        <v>6</v>
      </c>
      <c r="B8" s="27" t="s">
        <v>7</v>
      </c>
      <c r="C8" s="27" t="s">
        <v>29</v>
      </c>
      <c r="D8" s="83" t="s">
        <v>499</v>
      </c>
      <c r="E8" s="35" t="s">
        <v>142</v>
      </c>
      <c r="F8" s="9" t="s">
        <v>112</v>
      </c>
      <c r="G8" s="9" t="s">
        <v>146</v>
      </c>
      <c r="H8" s="9" t="s">
        <v>126</v>
      </c>
      <c r="I8" s="9">
        <v>0.02</v>
      </c>
      <c r="J8" s="9">
        <v>0.13</v>
      </c>
      <c r="K8" s="9" t="s">
        <v>125</v>
      </c>
      <c r="L8" s="9" t="s">
        <v>8</v>
      </c>
      <c r="M8" s="9" t="s">
        <v>131</v>
      </c>
      <c r="N8" s="9" t="s">
        <v>9</v>
      </c>
      <c r="O8" s="9" t="s">
        <v>132</v>
      </c>
      <c r="P8" s="9" t="s">
        <v>11</v>
      </c>
    </row>
    <row r="9" spans="1:19" ht="38.25">
      <c r="A9" s="9">
        <v>7</v>
      </c>
      <c r="B9" s="36" t="s">
        <v>7</v>
      </c>
      <c r="C9" s="37" t="s">
        <v>29</v>
      </c>
      <c r="D9" s="39" t="s">
        <v>500</v>
      </c>
      <c r="E9" s="35" t="s">
        <v>143</v>
      </c>
      <c r="F9" s="35" t="s">
        <v>127</v>
      </c>
      <c r="G9" s="35" t="s">
        <v>147</v>
      </c>
      <c r="H9" s="35" t="s">
        <v>133</v>
      </c>
      <c r="I9" s="35">
        <v>0.03</v>
      </c>
      <c r="J9" s="38">
        <v>0.1</v>
      </c>
      <c r="K9" s="38" t="s">
        <v>33</v>
      </c>
      <c r="L9" s="38" t="s">
        <v>8</v>
      </c>
      <c r="M9" s="38" t="s">
        <v>128</v>
      </c>
      <c r="N9" s="38" t="s">
        <v>9</v>
      </c>
      <c r="O9" s="38" t="s">
        <v>129</v>
      </c>
      <c r="P9" s="38" t="s">
        <v>130</v>
      </c>
    </row>
    <row r="10" spans="1:19" ht="51">
      <c r="A10" s="9">
        <v>8</v>
      </c>
      <c r="B10" s="10" t="s">
        <v>7</v>
      </c>
      <c r="C10" s="10" t="s">
        <v>29</v>
      </c>
      <c r="D10" s="13" t="s">
        <v>498</v>
      </c>
      <c r="E10" s="12" t="s">
        <v>58</v>
      </c>
      <c r="F10" s="13" t="s">
        <v>59</v>
      </c>
      <c r="G10" s="13" t="s">
        <v>216</v>
      </c>
      <c r="H10" s="13" t="s">
        <v>60</v>
      </c>
      <c r="I10" s="12">
        <v>1</v>
      </c>
      <c r="J10" s="12">
        <v>4.5</v>
      </c>
      <c r="K10" s="13" t="s">
        <v>61</v>
      </c>
      <c r="L10" s="12" t="s">
        <v>8</v>
      </c>
      <c r="M10" s="13" t="s">
        <v>62</v>
      </c>
      <c r="N10" s="12" t="s">
        <v>9</v>
      </c>
      <c r="O10" s="13" t="s">
        <v>63</v>
      </c>
      <c r="P10" s="25" t="s">
        <v>11</v>
      </c>
    </row>
    <row r="11" spans="1:19" ht="89.25">
      <c r="A11" s="46">
        <v>9</v>
      </c>
      <c r="B11" s="74" t="s">
        <v>7</v>
      </c>
      <c r="C11" s="74" t="s">
        <v>29</v>
      </c>
      <c r="D11" s="84" t="s">
        <v>30</v>
      </c>
      <c r="E11" s="79"/>
      <c r="F11" s="2" t="s">
        <v>116</v>
      </c>
      <c r="G11" s="2" t="s">
        <v>64</v>
      </c>
      <c r="H11" s="2" t="s">
        <v>149</v>
      </c>
      <c r="I11" s="11">
        <v>3</v>
      </c>
      <c r="J11" s="2">
        <v>13.5</v>
      </c>
      <c r="K11" s="2" t="s">
        <v>33</v>
      </c>
      <c r="L11" s="2" t="s">
        <v>8</v>
      </c>
      <c r="M11" s="2" t="s">
        <v>503</v>
      </c>
      <c r="N11" s="2" t="s">
        <v>9</v>
      </c>
      <c r="O11" s="2" t="s">
        <v>504</v>
      </c>
      <c r="P11" s="2" t="s">
        <v>11</v>
      </c>
    </row>
    <row r="12" spans="1:19" ht="89.25">
      <c r="A12" s="78">
        <v>10</v>
      </c>
      <c r="B12" s="79" t="s">
        <v>7</v>
      </c>
      <c r="C12" s="79" t="s">
        <v>29</v>
      </c>
      <c r="D12" s="10" t="s">
        <v>30</v>
      </c>
      <c r="E12" s="10"/>
      <c r="F12" s="2" t="s">
        <v>114</v>
      </c>
      <c r="G12" s="2" t="s">
        <v>64</v>
      </c>
      <c r="H12" s="2" t="s">
        <v>149</v>
      </c>
      <c r="I12" s="11">
        <v>2</v>
      </c>
      <c r="J12" s="2">
        <v>9</v>
      </c>
      <c r="K12" s="2" t="s">
        <v>33</v>
      </c>
      <c r="L12" s="2" t="s">
        <v>8</v>
      </c>
      <c r="M12" s="2" t="s">
        <v>506</v>
      </c>
      <c r="N12" s="2" t="s">
        <v>9</v>
      </c>
      <c r="O12" s="2" t="s">
        <v>505</v>
      </c>
      <c r="P12" s="2" t="s">
        <v>11</v>
      </c>
    </row>
    <row r="13" spans="1:19" ht="114.75">
      <c r="A13" s="46">
        <v>11</v>
      </c>
      <c r="B13" s="46" t="s">
        <v>7</v>
      </c>
      <c r="C13" s="46" t="s">
        <v>29</v>
      </c>
      <c r="D13" s="116" t="s">
        <v>441</v>
      </c>
      <c r="E13" s="4" t="s">
        <v>417</v>
      </c>
      <c r="F13" s="4" t="s">
        <v>418</v>
      </c>
      <c r="G13" s="4" t="s">
        <v>419</v>
      </c>
      <c r="H13" s="4" t="s">
        <v>420</v>
      </c>
      <c r="I13" s="4">
        <v>0.01</v>
      </c>
      <c r="J13" s="4">
        <v>0.1</v>
      </c>
      <c r="K13" s="4" t="s">
        <v>421</v>
      </c>
      <c r="L13" s="4" t="s">
        <v>8</v>
      </c>
      <c r="M13" s="4" t="s">
        <v>442</v>
      </c>
      <c r="N13" s="4" t="s">
        <v>9</v>
      </c>
      <c r="O13" s="4" t="s">
        <v>443</v>
      </c>
      <c r="P13" s="4" t="s">
        <v>11</v>
      </c>
      <c r="Q13" s="67"/>
      <c r="R13" s="67"/>
      <c r="S13" s="68"/>
    </row>
    <row r="14" spans="1:19" ht="114.75">
      <c r="A14" s="46">
        <v>12</v>
      </c>
      <c r="B14" s="46" t="s">
        <v>7</v>
      </c>
      <c r="C14" s="46" t="s">
        <v>29</v>
      </c>
      <c r="D14" s="117"/>
      <c r="E14" s="4" t="s">
        <v>422</v>
      </c>
      <c r="F14" s="4" t="s">
        <v>418</v>
      </c>
      <c r="G14" s="4" t="s">
        <v>423</v>
      </c>
      <c r="H14" s="4" t="s">
        <v>424</v>
      </c>
      <c r="I14" s="4">
        <v>0.02</v>
      </c>
      <c r="J14" s="4">
        <v>0.2</v>
      </c>
      <c r="K14" s="4" t="s">
        <v>425</v>
      </c>
      <c r="L14" s="4" t="s">
        <v>8</v>
      </c>
      <c r="M14" s="4" t="s">
        <v>444</v>
      </c>
      <c r="N14" s="4" t="s">
        <v>9</v>
      </c>
      <c r="O14" s="4" t="s">
        <v>445</v>
      </c>
      <c r="P14" s="4" t="s">
        <v>11</v>
      </c>
    </row>
    <row r="15" spans="1:19" ht="140.25">
      <c r="A15" s="46">
        <v>13</v>
      </c>
      <c r="B15" s="46" t="s">
        <v>7</v>
      </c>
      <c r="C15" s="46" t="s">
        <v>29</v>
      </c>
      <c r="D15" s="117"/>
      <c r="E15" s="4" t="s">
        <v>426</v>
      </c>
      <c r="F15" s="4" t="s">
        <v>418</v>
      </c>
      <c r="G15" s="4" t="s">
        <v>427</v>
      </c>
      <c r="H15" s="4" t="s">
        <v>428</v>
      </c>
      <c r="I15" s="4">
        <v>0.02</v>
      </c>
      <c r="J15" s="4">
        <v>0.2</v>
      </c>
      <c r="K15" s="4" t="s">
        <v>421</v>
      </c>
      <c r="L15" s="4" t="s">
        <v>8</v>
      </c>
      <c r="M15" s="4" t="s">
        <v>446</v>
      </c>
      <c r="N15" s="4" t="s">
        <v>9</v>
      </c>
      <c r="O15" s="4" t="s">
        <v>447</v>
      </c>
      <c r="P15" s="4" t="s">
        <v>11</v>
      </c>
    </row>
    <row r="16" spans="1:19" ht="76.5">
      <c r="A16" s="46">
        <v>14</v>
      </c>
      <c r="B16" s="46" t="s">
        <v>7</v>
      </c>
      <c r="C16" s="46" t="s">
        <v>29</v>
      </c>
      <c r="D16" s="117"/>
      <c r="E16" s="4" t="s">
        <v>429</v>
      </c>
      <c r="F16" s="4" t="s">
        <v>418</v>
      </c>
      <c r="G16" s="4" t="s">
        <v>430</v>
      </c>
      <c r="H16" s="4" t="s">
        <v>431</v>
      </c>
      <c r="I16" s="4">
        <v>0.01</v>
      </c>
      <c r="J16" s="4">
        <v>0.1</v>
      </c>
      <c r="K16" s="4" t="s">
        <v>432</v>
      </c>
      <c r="L16" s="4" t="s">
        <v>8</v>
      </c>
      <c r="M16" s="4" t="s">
        <v>448</v>
      </c>
      <c r="N16" s="4" t="s">
        <v>9</v>
      </c>
      <c r="O16" s="4" t="s">
        <v>449</v>
      </c>
      <c r="P16" s="4" t="s">
        <v>11</v>
      </c>
    </row>
    <row r="17" spans="1:16" ht="89.25">
      <c r="A17" s="46">
        <v>15</v>
      </c>
      <c r="B17" s="46" t="s">
        <v>7</v>
      </c>
      <c r="C17" s="46" t="s">
        <v>29</v>
      </c>
      <c r="D17" s="117"/>
      <c r="E17" s="9" t="s">
        <v>433</v>
      </c>
      <c r="F17" s="9" t="s">
        <v>434</v>
      </c>
      <c r="G17" s="9" t="s">
        <v>435</v>
      </c>
      <c r="H17" s="9" t="s">
        <v>436</v>
      </c>
      <c r="I17" s="9">
        <v>2.2000000000000002</v>
      </c>
      <c r="J17" s="9">
        <v>8.8000000000000007</v>
      </c>
      <c r="K17" s="9" t="s">
        <v>241</v>
      </c>
      <c r="L17" s="9" t="s">
        <v>8</v>
      </c>
      <c r="M17" s="9" t="s">
        <v>450</v>
      </c>
      <c r="N17" s="9" t="s">
        <v>9</v>
      </c>
      <c r="O17" s="9" t="s">
        <v>451</v>
      </c>
      <c r="P17" s="9" t="s">
        <v>11</v>
      </c>
    </row>
    <row r="18" spans="1:16" ht="102">
      <c r="A18" s="46">
        <v>16</v>
      </c>
      <c r="B18" s="46" t="s">
        <v>7</v>
      </c>
      <c r="C18" s="46" t="s">
        <v>29</v>
      </c>
      <c r="D18" s="118"/>
      <c r="E18" s="46" t="s">
        <v>437</v>
      </c>
      <c r="F18" s="46" t="s">
        <v>418</v>
      </c>
      <c r="G18" s="46" t="s">
        <v>438</v>
      </c>
      <c r="H18" s="46" t="s">
        <v>439</v>
      </c>
      <c r="I18" s="46">
        <v>0.01</v>
      </c>
      <c r="J18" s="46">
        <v>0.1</v>
      </c>
      <c r="K18" s="46" t="s">
        <v>440</v>
      </c>
      <c r="L18" s="46" t="s">
        <v>8</v>
      </c>
      <c r="M18" s="46" t="s">
        <v>452</v>
      </c>
      <c r="N18" s="46" t="s">
        <v>9</v>
      </c>
      <c r="O18" s="46" t="s">
        <v>453</v>
      </c>
      <c r="P18" s="46" t="s">
        <v>11</v>
      </c>
    </row>
    <row r="19" spans="1:16" ht="51">
      <c r="A19" s="9">
        <v>17</v>
      </c>
      <c r="B19" s="10" t="s">
        <v>7</v>
      </c>
      <c r="C19" s="10" t="s">
        <v>29</v>
      </c>
      <c r="D19" s="13" t="s">
        <v>37</v>
      </c>
      <c r="E19" s="12"/>
      <c r="F19" s="14" t="s">
        <v>39</v>
      </c>
      <c r="G19" s="15" t="s">
        <v>66</v>
      </c>
      <c r="H19" s="13" t="s">
        <v>150</v>
      </c>
      <c r="I19" s="16">
        <v>2</v>
      </c>
      <c r="J19" s="16">
        <v>8.8000000000000007</v>
      </c>
      <c r="K19" s="16" t="s">
        <v>40</v>
      </c>
      <c r="L19" s="17" t="s">
        <v>8</v>
      </c>
      <c r="M19" s="17" t="s">
        <v>41</v>
      </c>
      <c r="N19" s="17" t="s">
        <v>9</v>
      </c>
      <c r="O19" s="17" t="s">
        <v>42</v>
      </c>
      <c r="P19" s="18" t="s">
        <v>11</v>
      </c>
    </row>
    <row r="20" spans="1:16" ht="15" customHeight="1">
      <c r="A20" s="105" t="s">
        <v>494</v>
      </c>
      <c r="B20" s="105"/>
      <c r="C20" s="105"/>
      <c r="D20" s="39"/>
      <c r="E20" s="25"/>
      <c r="F20" s="70"/>
      <c r="G20" s="71"/>
      <c r="H20" s="39"/>
      <c r="I20" s="73">
        <f>SUM(I3:I19)</f>
        <v>10.341999999999999</v>
      </c>
      <c r="J20" s="73">
        <f>SUM(J3:J19)</f>
        <v>45.610000000000014</v>
      </c>
      <c r="K20" s="72"/>
      <c r="L20" s="18"/>
      <c r="M20" s="18"/>
      <c r="N20" s="18"/>
      <c r="O20" s="18"/>
      <c r="P20" s="18"/>
    </row>
    <row r="21" spans="1:16" ht="25.5">
      <c r="A21" s="46">
        <v>18</v>
      </c>
      <c r="B21" s="46" t="s">
        <v>7</v>
      </c>
      <c r="C21" s="46" t="s">
        <v>29</v>
      </c>
      <c r="D21" s="61"/>
      <c r="E21" s="62" t="s">
        <v>405</v>
      </c>
      <c r="F21" s="62" t="s">
        <v>407</v>
      </c>
      <c r="G21" s="39" t="s">
        <v>408</v>
      </c>
      <c r="H21" s="39" t="s">
        <v>410</v>
      </c>
      <c r="I21" s="61">
        <v>0.01</v>
      </c>
      <c r="J21" s="62">
        <v>0.25</v>
      </c>
      <c r="K21" s="62" t="s">
        <v>411</v>
      </c>
      <c r="L21" s="61" t="s">
        <v>8</v>
      </c>
      <c r="M21" s="62" t="s">
        <v>412</v>
      </c>
      <c r="N21" s="61" t="s">
        <v>9</v>
      </c>
      <c r="O21" s="62" t="s">
        <v>414</v>
      </c>
      <c r="P21" s="61" t="s">
        <v>11</v>
      </c>
    </row>
    <row r="22" spans="1:16" ht="38.25">
      <c r="A22" s="46">
        <v>19</v>
      </c>
      <c r="B22" s="46" t="s">
        <v>7</v>
      </c>
      <c r="C22" s="46" t="s">
        <v>29</v>
      </c>
      <c r="D22" s="61"/>
      <c r="E22" s="65" t="s">
        <v>406</v>
      </c>
      <c r="F22" s="66" t="s">
        <v>416</v>
      </c>
      <c r="G22" s="39" t="s">
        <v>409</v>
      </c>
      <c r="H22" s="39" t="s">
        <v>410</v>
      </c>
      <c r="I22" s="61">
        <v>0.01</v>
      </c>
      <c r="J22" s="62">
        <v>0.25</v>
      </c>
      <c r="K22" s="62" t="s">
        <v>411</v>
      </c>
      <c r="L22" s="61" t="s">
        <v>8</v>
      </c>
      <c r="M22" s="62" t="s">
        <v>413</v>
      </c>
      <c r="N22" s="61" t="s">
        <v>9</v>
      </c>
      <c r="O22" s="62" t="s">
        <v>415</v>
      </c>
      <c r="P22" s="61" t="s">
        <v>11</v>
      </c>
    </row>
    <row r="23" spans="1:16" ht="51">
      <c r="A23" s="46">
        <v>20</v>
      </c>
      <c r="B23" s="74" t="s">
        <v>7</v>
      </c>
      <c r="C23" s="74" t="s">
        <v>29</v>
      </c>
      <c r="D23" s="12"/>
      <c r="E23" s="13" t="s">
        <v>31</v>
      </c>
      <c r="F23" s="13" t="s">
        <v>38</v>
      </c>
      <c r="G23" s="13" t="s">
        <v>65</v>
      </c>
      <c r="H23" s="13" t="s">
        <v>32</v>
      </c>
      <c r="I23" s="12">
        <v>0.3</v>
      </c>
      <c r="J23" s="12">
        <v>0.75</v>
      </c>
      <c r="K23" s="13" t="s">
        <v>34</v>
      </c>
      <c r="L23" s="2" t="s">
        <v>8</v>
      </c>
      <c r="M23" s="13" t="s">
        <v>35</v>
      </c>
      <c r="N23" s="2" t="s">
        <v>9</v>
      </c>
      <c r="O23" s="13" t="s">
        <v>36</v>
      </c>
      <c r="P23" s="2" t="s">
        <v>11</v>
      </c>
    </row>
    <row r="24" spans="1:16" ht="25.5">
      <c r="A24" s="9">
        <v>21</v>
      </c>
      <c r="B24" s="63" t="s">
        <v>7</v>
      </c>
      <c r="C24" s="64" t="s">
        <v>29</v>
      </c>
      <c r="D24" s="40"/>
      <c r="E24" s="9" t="s">
        <v>345</v>
      </c>
      <c r="F24" s="9" t="s">
        <v>346</v>
      </c>
      <c r="G24" s="9" t="s">
        <v>347</v>
      </c>
      <c r="H24" s="9" t="s">
        <v>348</v>
      </c>
      <c r="I24" s="9">
        <v>0.1</v>
      </c>
      <c r="J24" s="9">
        <v>0.75</v>
      </c>
      <c r="K24" s="9" t="s">
        <v>349</v>
      </c>
      <c r="L24" s="9" t="s">
        <v>8</v>
      </c>
      <c r="M24" s="9" t="s">
        <v>350</v>
      </c>
      <c r="N24" s="9" t="s">
        <v>9</v>
      </c>
      <c r="O24" s="9" t="s">
        <v>351</v>
      </c>
      <c r="P24" s="9" t="s">
        <v>11</v>
      </c>
    </row>
    <row r="25" spans="1:16" ht="38.25">
      <c r="A25" s="9">
        <v>22</v>
      </c>
      <c r="B25" s="36" t="s">
        <v>7</v>
      </c>
      <c r="C25" s="37" t="s">
        <v>29</v>
      </c>
      <c r="D25" s="25"/>
      <c r="E25" s="59" t="s">
        <v>352</v>
      </c>
      <c r="F25" s="60" t="s">
        <v>353</v>
      </c>
      <c r="G25" s="39" t="s">
        <v>359</v>
      </c>
      <c r="H25" s="39" t="s">
        <v>355</v>
      </c>
      <c r="I25" s="61">
        <v>17.2</v>
      </c>
      <c r="J25" s="61">
        <v>0.5</v>
      </c>
      <c r="K25" s="62" t="s">
        <v>356</v>
      </c>
      <c r="L25" s="62" t="s">
        <v>8</v>
      </c>
      <c r="M25" s="62" t="s">
        <v>357</v>
      </c>
      <c r="N25" s="62" t="s">
        <v>9</v>
      </c>
      <c r="O25" s="61" t="s">
        <v>354</v>
      </c>
      <c r="P25" s="62" t="s">
        <v>11</v>
      </c>
    </row>
    <row r="26" spans="1:16" ht="38.25">
      <c r="A26" s="46">
        <v>23</v>
      </c>
      <c r="B26" s="46" t="s">
        <v>7</v>
      </c>
      <c r="C26" s="46" t="s">
        <v>29</v>
      </c>
      <c r="D26" s="39"/>
      <c r="E26" s="65" t="s">
        <v>373</v>
      </c>
      <c r="F26" s="62" t="s">
        <v>346</v>
      </c>
      <c r="G26" s="39" t="s">
        <v>374</v>
      </c>
      <c r="H26" s="39" t="s">
        <v>375</v>
      </c>
      <c r="I26" s="62">
        <v>0.1</v>
      </c>
      <c r="J26" s="62">
        <v>0.75</v>
      </c>
      <c r="K26" s="62" t="s">
        <v>376</v>
      </c>
      <c r="L26" s="46" t="s">
        <v>8</v>
      </c>
      <c r="M26" s="62" t="s">
        <v>377</v>
      </c>
      <c r="N26" s="46" t="s">
        <v>9</v>
      </c>
      <c r="O26" s="62" t="s">
        <v>378</v>
      </c>
      <c r="P26" s="46" t="s">
        <v>11</v>
      </c>
    </row>
    <row r="27" spans="1:16" ht="15">
      <c r="A27" s="75" t="s">
        <v>495</v>
      </c>
      <c r="B27" s="75"/>
      <c r="C27" s="75"/>
      <c r="D27" s="76"/>
      <c r="E27" s="76"/>
      <c r="F27" s="76"/>
      <c r="G27" s="76"/>
      <c r="H27" s="76"/>
      <c r="I27" s="77">
        <f>SUM(I21:I26)</f>
        <v>17.720000000000002</v>
      </c>
      <c r="J27" s="77">
        <f>SUM(J21:J26)</f>
        <v>3.25</v>
      </c>
      <c r="K27" s="69"/>
      <c r="L27" s="69"/>
      <c r="M27" s="69"/>
      <c r="N27" s="69"/>
      <c r="O27" s="69"/>
      <c r="P27" s="69"/>
    </row>
    <row r="28" spans="1:16" ht="63.75">
      <c r="A28" s="46">
        <v>24</v>
      </c>
      <c r="B28" s="46" t="s">
        <v>7</v>
      </c>
      <c r="C28" s="46" t="s">
        <v>29</v>
      </c>
      <c r="D28" s="39"/>
      <c r="E28" s="39" t="s">
        <v>384</v>
      </c>
      <c r="F28" s="39" t="s">
        <v>318</v>
      </c>
      <c r="G28" s="39" t="s">
        <v>379</v>
      </c>
      <c r="H28" s="39" t="s">
        <v>380</v>
      </c>
      <c r="I28" s="39">
        <v>0.5</v>
      </c>
      <c r="J28" s="39">
        <v>1.5</v>
      </c>
      <c r="K28" s="39" t="s">
        <v>381</v>
      </c>
      <c r="L28" s="39" t="s">
        <v>8</v>
      </c>
      <c r="M28" s="25" t="s">
        <v>382</v>
      </c>
      <c r="N28" s="39" t="s">
        <v>9</v>
      </c>
      <c r="O28" s="39" t="s">
        <v>383</v>
      </c>
      <c r="P28" s="39" t="s">
        <v>11</v>
      </c>
    </row>
    <row r="29" spans="1:16" ht="63.75">
      <c r="A29" s="46">
        <v>25</v>
      </c>
      <c r="B29" s="46" t="s">
        <v>7</v>
      </c>
      <c r="C29" s="46" t="s">
        <v>29</v>
      </c>
      <c r="D29" s="39"/>
      <c r="E29" s="39" t="s">
        <v>390</v>
      </c>
      <c r="F29" s="62" t="s">
        <v>389</v>
      </c>
      <c r="G29" s="39" t="s">
        <v>391</v>
      </c>
      <c r="H29" s="25" t="s">
        <v>385</v>
      </c>
      <c r="I29" s="61">
        <v>0.5</v>
      </c>
      <c r="J29" s="61">
        <v>1.5</v>
      </c>
      <c r="K29" s="61" t="s">
        <v>386</v>
      </c>
      <c r="L29" s="61" t="s">
        <v>8</v>
      </c>
      <c r="M29" s="61" t="s">
        <v>387</v>
      </c>
      <c r="N29" s="61" t="s">
        <v>9</v>
      </c>
      <c r="O29" s="61" t="s">
        <v>388</v>
      </c>
      <c r="P29" s="61" t="s">
        <v>11</v>
      </c>
    </row>
    <row r="30" spans="1:16" ht="38.25">
      <c r="A30" s="9">
        <v>26</v>
      </c>
      <c r="B30" s="36" t="s">
        <v>7</v>
      </c>
      <c r="C30" s="37" t="s">
        <v>29</v>
      </c>
      <c r="D30" s="25"/>
      <c r="E30" s="43" t="s">
        <v>244</v>
      </c>
      <c r="F30" s="43" t="s">
        <v>69</v>
      </c>
      <c r="G30" s="43" t="s">
        <v>204</v>
      </c>
      <c r="H30" s="43" t="s">
        <v>151</v>
      </c>
      <c r="I30" s="43">
        <v>0.01</v>
      </c>
      <c r="J30" s="43">
        <v>0.1</v>
      </c>
      <c r="K30" s="43" t="s">
        <v>152</v>
      </c>
      <c r="L30" s="43" t="s">
        <v>8</v>
      </c>
      <c r="M30" s="43" t="s">
        <v>153</v>
      </c>
      <c r="N30" s="43" t="s">
        <v>154</v>
      </c>
      <c r="O30" s="43" t="s">
        <v>155</v>
      </c>
      <c r="P30" s="43" t="s">
        <v>11</v>
      </c>
    </row>
    <row r="31" spans="1:16" ht="25.5">
      <c r="A31" s="9">
        <v>27</v>
      </c>
      <c r="B31" s="36" t="s">
        <v>7</v>
      </c>
      <c r="C31" s="37" t="s">
        <v>29</v>
      </c>
      <c r="D31" s="25"/>
      <c r="E31" s="43" t="s">
        <v>245</v>
      </c>
      <c r="F31" s="43" t="s">
        <v>156</v>
      </c>
      <c r="G31" s="43" t="s">
        <v>157</v>
      </c>
      <c r="H31" s="44" t="s">
        <v>206</v>
      </c>
      <c r="I31" s="43">
        <v>0.01</v>
      </c>
      <c r="J31" s="43">
        <v>3.5000000000000003E-2</v>
      </c>
      <c r="K31" s="43" t="s">
        <v>152</v>
      </c>
      <c r="L31" s="43" t="s">
        <v>8</v>
      </c>
      <c r="M31" s="43" t="s">
        <v>158</v>
      </c>
      <c r="N31" s="43" t="s">
        <v>154</v>
      </c>
      <c r="O31" s="43" t="s">
        <v>159</v>
      </c>
      <c r="P31" s="43" t="s">
        <v>11</v>
      </c>
    </row>
    <row r="32" spans="1:16" ht="25.5">
      <c r="A32" s="9">
        <v>28</v>
      </c>
      <c r="B32" s="36" t="s">
        <v>7</v>
      </c>
      <c r="C32" s="37" t="s">
        <v>29</v>
      </c>
      <c r="D32" s="25"/>
      <c r="E32" s="43" t="s">
        <v>246</v>
      </c>
      <c r="F32" s="43" t="s">
        <v>160</v>
      </c>
      <c r="G32" s="43" t="s">
        <v>205</v>
      </c>
      <c r="H32" s="43" t="s">
        <v>161</v>
      </c>
      <c r="I32" s="43">
        <v>0.1</v>
      </c>
      <c r="J32" s="43">
        <v>2.5000000000000001E-2</v>
      </c>
      <c r="K32" s="43" t="s">
        <v>49</v>
      </c>
      <c r="L32" s="43" t="s">
        <v>8</v>
      </c>
      <c r="M32" s="43" t="s">
        <v>162</v>
      </c>
      <c r="N32" s="43" t="s">
        <v>154</v>
      </c>
      <c r="O32" s="43" t="s">
        <v>163</v>
      </c>
      <c r="P32" s="43" t="s">
        <v>11</v>
      </c>
    </row>
    <row r="33" spans="1:16" ht="25.5">
      <c r="A33" s="9">
        <v>29</v>
      </c>
      <c r="B33" s="36" t="s">
        <v>7</v>
      </c>
      <c r="C33" s="37" t="s">
        <v>29</v>
      </c>
      <c r="D33" s="25"/>
      <c r="E33" s="43" t="s">
        <v>247</v>
      </c>
      <c r="F33" s="43" t="s">
        <v>164</v>
      </c>
      <c r="G33" s="43" t="s">
        <v>165</v>
      </c>
      <c r="H33" s="43" t="s">
        <v>166</v>
      </c>
      <c r="I33" s="43">
        <v>0.1</v>
      </c>
      <c r="J33" s="43">
        <v>0.1</v>
      </c>
      <c r="K33" s="43" t="s">
        <v>167</v>
      </c>
      <c r="L33" s="43" t="s">
        <v>8</v>
      </c>
      <c r="M33" s="43" t="s">
        <v>168</v>
      </c>
      <c r="N33" s="43" t="s">
        <v>154</v>
      </c>
      <c r="O33" s="43" t="s">
        <v>169</v>
      </c>
      <c r="P33" s="43" t="s">
        <v>11</v>
      </c>
    </row>
    <row r="34" spans="1:16" ht="38.25">
      <c r="A34" s="9">
        <v>30</v>
      </c>
      <c r="B34" s="36" t="s">
        <v>7</v>
      </c>
      <c r="C34" s="37" t="s">
        <v>29</v>
      </c>
      <c r="D34" s="25"/>
      <c r="E34" s="43" t="s">
        <v>248</v>
      </c>
      <c r="F34" s="43" t="s">
        <v>170</v>
      </c>
      <c r="G34" s="43" t="s">
        <v>207</v>
      </c>
      <c r="H34" s="43" t="s">
        <v>171</v>
      </c>
      <c r="I34" s="43">
        <v>0.1</v>
      </c>
      <c r="J34" s="43">
        <v>0.05</v>
      </c>
      <c r="K34" s="43" t="s">
        <v>49</v>
      </c>
      <c r="L34" s="43" t="s">
        <v>8</v>
      </c>
      <c r="M34" s="43" t="s">
        <v>172</v>
      </c>
      <c r="N34" s="43" t="s">
        <v>154</v>
      </c>
      <c r="O34" s="43" t="s">
        <v>173</v>
      </c>
      <c r="P34" s="43" t="s">
        <v>11</v>
      </c>
    </row>
    <row r="35" spans="1:16" ht="38.25">
      <c r="A35" s="9">
        <v>31</v>
      </c>
      <c r="B35" s="36" t="s">
        <v>7</v>
      </c>
      <c r="C35" s="37" t="s">
        <v>29</v>
      </c>
      <c r="D35" s="25"/>
      <c r="E35" s="43" t="s">
        <v>250</v>
      </c>
      <c r="F35" s="45" t="s">
        <v>208</v>
      </c>
      <c r="G35" s="43" t="s">
        <v>209</v>
      </c>
      <c r="H35" s="43" t="s">
        <v>174</v>
      </c>
      <c r="I35" s="43">
        <v>0.01</v>
      </c>
      <c r="J35" s="43">
        <v>0.01</v>
      </c>
      <c r="K35" s="43" t="s">
        <v>49</v>
      </c>
      <c r="L35" s="43" t="s">
        <v>8</v>
      </c>
      <c r="M35" s="43" t="s">
        <v>175</v>
      </c>
      <c r="N35" s="43" t="s">
        <v>154</v>
      </c>
      <c r="O35" s="43" t="s">
        <v>176</v>
      </c>
      <c r="P35" s="43" t="s">
        <v>11</v>
      </c>
    </row>
    <row r="36" spans="1:16" ht="38.25">
      <c r="A36" s="9">
        <v>32</v>
      </c>
      <c r="B36" s="36" t="s">
        <v>7</v>
      </c>
      <c r="C36" s="37" t="s">
        <v>29</v>
      </c>
      <c r="D36" s="25"/>
      <c r="E36" s="43" t="s">
        <v>249</v>
      </c>
      <c r="F36" s="43" t="s">
        <v>170</v>
      </c>
      <c r="G36" s="43" t="s">
        <v>210</v>
      </c>
      <c r="H36" s="43" t="s">
        <v>177</v>
      </c>
      <c r="I36" s="43">
        <v>0.1</v>
      </c>
      <c r="J36" s="43">
        <v>0.1</v>
      </c>
      <c r="K36" s="43" t="s">
        <v>178</v>
      </c>
      <c r="L36" s="43" t="s">
        <v>8</v>
      </c>
      <c r="M36" s="43" t="s">
        <v>179</v>
      </c>
      <c r="N36" s="43" t="s">
        <v>154</v>
      </c>
      <c r="O36" s="43" t="s">
        <v>180</v>
      </c>
      <c r="P36" s="43" t="s">
        <v>11</v>
      </c>
    </row>
    <row r="37" spans="1:16" ht="38.25">
      <c r="A37" s="9">
        <v>33</v>
      </c>
      <c r="B37" s="36" t="s">
        <v>7</v>
      </c>
      <c r="C37" s="37" t="s">
        <v>29</v>
      </c>
      <c r="D37" s="25"/>
      <c r="E37" s="43" t="s">
        <v>250</v>
      </c>
      <c r="F37" s="43" t="s">
        <v>182</v>
      </c>
      <c r="G37" s="43" t="s">
        <v>213</v>
      </c>
      <c r="H37" s="43" t="s">
        <v>183</v>
      </c>
      <c r="I37" s="43">
        <v>2.5000000000000001E-2</v>
      </c>
      <c r="J37" s="43">
        <v>0.06</v>
      </c>
      <c r="K37" s="43" t="s">
        <v>184</v>
      </c>
      <c r="L37" s="43" t="s">
        <v>8</v>
      </c>
      <c r="M37" s="43" t="s">
        <v>185</v>
      </c>
      <c r="N37" s="43" t="s">
        <v>154</v>
      </c>
      <c r="O37" s="43" t="s">
        <v>186</v>
      </c>
      <c r="P37" s="43" t="s">
        <v>130</v>
      </c>
    </row>
    <row r="38" spans="1:16" ht="51">
      <c r="A38" s="9">
        <v>34</v>
      </c>
      <c r="B38" s="36" t="s">
        <v>7</v>
      </c>
      <c r="C38" s="37" t="s">
        <v>29</v>
      </c>
      <c r="D38" s="25"/>
      <c r="E38" s="43" t="s">
        <v>251</v>
      </c>
      <c r="F38" s="43" t="s">
        <v>181</v>
      </c>
      <c r="G38" s="43" t="s">
        <v>212</v>
      </c>
      <c r="H38" s="43" t="s">
        <v>211</v>
      </c>
      <c r="I38" s="43">
        <v>0.1</v>
      </c>
      <c r="J38" s="43">
        <v>0.03</v>
      </c>
      <c r="K38" s="43" t="s">
        <v>187</v>
      </c>
      <c r="L38" s="43" t="s">
        <v>8</v>
      </c>
      <c r="M38" s="43" t="s">
        <v>188</v>
      </c>
      <c r="N38" s="43" t="s">
        <v>9</v>
      </c>
      <c r="O38" s="43" t="s">
        <v>189</v>
      </c>
      <c r="P38" s="43" t="s">
        <v>11</v>
      </c>
    </row>
    <row r="39" spans="1:16" ht="51">
      <c r="A39" s="9">
        <v>35</v>
      </c>
      <c r="B39" s="36" t="s">
        <v>7</v>
      </c>
      <c r="C39" s="37" t="s">
        <v>29</v>
      </c>
      <c r="D39" s="25"/>
      <c r="E39" s="43" t="s">
        <v>252</v>
      </c>
      <c r="F39" s="43" t="s">
        <v>190</v>
      </c>
      <c r="G39" s="43" t="s">
        <v>214</v>
      </c>
      <c r="H39" s="43" t="s">
        <v>191</v>
      </c>
      <c r="I39" s="43">
        <v>0.1</v>
      </c>
      <c r="J39" s="43">
        <v>0.1</v>
      </c>
      <c r="K39" s="43" t="s">
        <v>192</v>
      </c>
      <c r="L39" s="43" t="s">
        <v>8</v>
      </c>
      <c r="M39" s="43" t="s">
        <v>193</v>
      </c>
      <c r="N39" s="43" t="s">
        <v>9</v>
      </c>
      <c r="O39" s="43" t="s">
        <v>194</v>
      </c>
      <c r="P39" s="43" t="s">
        <v>130</v>
      </c>
    </row>
    <row r="40" spans="1:16" ht="63.75">
      <c r="A40" s="9">
        <v>36</v>
      </c>
      <c r="B40" s="36" t="s">
        <v>7</v>
      </c>
      <c r="C40" s="37" t="s">
        <v>29</v>
      </c>
      <c r="D40" s="25"/>
      <c r="E40" s="43" t="s">
        <v>215</v>
      </c>
      <c r="F40" s="43" t="s">
        <v>195</v>
      </c>
      <c r="G40" s="43" t="s">
        <v>218</v>
      </c>
      <c r="H40" s="43" t="s">
        <v>196</v>
      </c>
      <c r="I40" s="43">
        <v>0.1</v>
      </c>
      <c r="J40" s="43">
        <v>0.15</v>
      </c>
      <c r="K40" s="43" t="s">
        <v>197</v>
      </c>
      <c r="L40" s="43" t="s">
        <v>8</v>
      </c>
      <c r="M40" s="43" t="s">
        <v>198</v>
      </c>
      <c r="N40" s="43" t="s">
        <v>9</v>
      </c>
      <c r="O40" s="43" t="s">
        <v>199</v>
      </c>
      <c r="P40" s="43" t="s">
        <v>11</v>
      </c>
    </row>
    <row r="41" spans="1:16" ht="63.75">
      <c r="A41" s="9">
        <v>37</v>
      </c>
      <c r="B41" s="36" t="s">
        <v>7</v>
      </c>
      <c r="C41" s="37" t="s">
        <v>29</v>
      </c>
      <c r="D41" s="25"/>
      <c r="E41" s="43" t="s">
        <v>253</v>
      </c>
      <c r="F41" s="43" t="s">
        <v>170</v>
      </c>
      <c r="G41" s="43" t="s">
        <v>219</v>
      </c>
      <c r="H41" s="43" t="s">
        <v>200</v>
      </c>
      <c r="I41" s="43">
        <v>0.2</v>
      </c>
      <c r="J41" s="43">
        <v>0.3</v>
      </c>
      <c r="K41" s="43" t="s">
        <v>201</v>
      </c>
      <c r="L41" s="43" t="s">
        <v>8</v>
      </c>
      <c r="M41" s="43" t="s">
        <v>202</v>
      </c>
      <c r="N41" s="43" t="s">
        <v>9</v>
      </c>
      <c r="O41" s="43" t="s">
        <v>203</v>
      </c>
      <c r="P41" s="43" t="s">
        <v>11</v>
      </c>
    </row>
    <row r="42" spans="1:16" ht="51">
      <c r="A42" s="46">
        <v>38</v>
      </c>
      <c r="B42" s="46" t="s">
        <v>7</v>
      </c>
      <c r="C42" s="46" t="s">
        <v>29</v>
      </c>
      <c r="D42" s="61"/>
      <c r="E42" s="39" t="s">
        <v>400</v>
      </c>
      <c r="F42" s="62" t="s">
        <v>399</v>
      </c>
      <c r="G42" s="39" t="s">
        <v>401</v>
      </c>
      <c r="H42" s="39" t="s">
        <v>402</v>
      </c>
      <c r="I42" s="61">
        <v>0.5</v>
      </c>
      <c r="J42" s="62">
        <v>1.5</v>
      </c>
      <c r="K42" s="62" t="s">
        <v>201</v>
      </c>
      <c r="L42" s="61" t="s">
        <v>8</v>
      </c>
      <c r="M42" s="62" t="s">
        <v>403</v>
      </c>
      <c r="N42" s="61" t="s">
        <v>9</v>
      </c>
      <c r="O42" s="62" t="s">
        <v>404</v>
      </c>
      <c r="P42" s="61" t="s">
        <v>11</v>
      </c>
    </row>
    <row r="43" spans="1:16" ht="63.75">
      <c r="A43" s="46">
        <v>39</v>
      </c>
      <c r="B43" s="46" t="s">
        <v>7</v>
      </c>
      <c r="C43" s="46" t="s">
        <v>29</v>
      </c>
      <c r="D43" s="61"/>
      <c r="E43" s="39" t="s">
        <v>396</v>
      </c>
      <c r="F43" s="62" t="s">
        <v>392</v>
      </c>
      <c r="G43" s="39" t="s">
        <v>393</v>
      </c>
      <c r="H43" s="39" t="s">
        <v>394</v>
      </c>
      <c r="I43" s="61">
        <v>0.1</v>
      </c>
      <c r="J43" s="62">
        <v>0.2</v>
      </c>
      <c r="K43" s="39" t="s">
        <v>395</v>
      </c>
      <c r="L43" s="61" t="s">
        <v>8</v>
      </c>
      <c r="M43" s="62" t="s">
        <v>397</v>
      </c>
      <c r="N43" s="61" t="s">
        <v>9</v>
      </c>
      <c r="O43" s="62" t="s">
        <v>398</v>
      </c>
      <c r="P43" s="61" t="s">
        <v>11</v>
      </c>
    </row>
    <row r="44" spans="1:16" ht="51">
      <c r="A44" s="9">
        <v>40</v>
      </c>
      <c r="B44" s="36" t="s">
        <v>7</v>
      </c>
      <c r="C44" s="37" t="s">
        <v>29</v>
      </c>
      <c r="D44" s="25"/>
      <c r="E44" s="9" t="s">
        <v>333</v>
      </c>
      <c r="F44" s="9" t="s">
        <v>323</v>
      </c>
      <c r="G44" s="9" t="s">
        <v>334</v>
      </c>
      <c r="H44" s="9" t="s">
        <v>324</v>
      </c>
      <c r="I44" s="9">
        <v>0.33</v>
      </c>
      <c r="J44" s="9">
        <v>0.2</v>
      </c>
      <c r="K44" s="9" t="s">
        <v>325</v>
      </c>
      <c r="L44" s="9" t="s">
        <v>8</v>
      </c>
      <c r="M44" s="9" t="s">
        <v>326</v>
      </c>
      <c r="N44" s="9" t="s">
        <v>9</v>
      </c>
      <c r="O44" s="58" t="s">
        <v>327</v>
      </c>
      <c r="P44" s="46" t="s">
        <v>11</v>
      </c>
    </row>
    <row r="45" spans="1:16" ht="25.5">
      <c r="A45" s="9">
        <v>41</v>
      </c>
      <c r="B45" s="36" t="s">
        <v>7</v>
      </c>
      <c r="C45" s="37" t="s">
        <v>29</v>
      </c>
      <c r="D45" s="25"/>
      <c r="E45" s="46" t="s">
        <v>328</v>
      </c>
      <c r="F45" s="46" t="s">
        <v>329</v>
      </c>
      <c r="G45" s="46" t="s">
        <v>335</v>
      </c>
      <c r="H45" s="46" t="s">
        <v>330</v>
      </c>
      <c r="I45" s="46">
        <v>0.3</v>
      </c>
      <c r="J45" s="46">
        <v>0.1</v>
      </c>
      <c r="K45" s="46" t="s">
        <v>49</v>
      </c>
      <c r="L45" s="46" t="s">
        <v>8</v>
      </c>
      <c r="M45" s="46" t="s">
        <v>331</v>
      </c>
      <c r="N45" s="46" t="s">
        <v>154</v>
      </c>
      <c r="O45" s="46" t="s">
        <v>332</v>
      </c>
      <c r="P45" s="46" t="s">
        <v>11</v>
      </c>
    </row>
    <row r="46" spans="1:16" ht="38.25">
      <c r="A46" s="46">
        <v>42</v>
      </c>
      <c r="B46" s="46" t="s">
        <v>7</v>
      </c>
      <c r="C46" s="46" t="s">
        <v>29</v>
      </c>
      <c r="D46" s="39"/>
      <c r="E46" s="46" t="s">
        <v>366</v>
      </c>
      <c r="F46" s="62" t="s">
        <v>360</v>
      </c>
      <c r="G46" s="46" t="s">
        <v>365</v>
      </c>
      <c r="H46" s="46" t="s">
        <v>361</v>
      </c>
      <c r="I46" s="46">
        <v>0.1</v>
      </c>
      <c r="J46" s="62">
        <v>150</v>
      </c>
      <c r="K46" s="62" t="s">
        <v>362</v>
      </c>
      <c r="L46" s="46" t="s">
        <v>8</v>
      </c>
      <c r="M46" s="62" t="s">
        <v>363</v>
      </c>
      <c r="N46" s="46" t="s">
        <v>9</v>
      </c>
      <c r="O46" s="62" t="s">
        <v>364</v>
      </c>
      <c r="P46" s="46" t="s">
        <v>11</v>
      </c>
    </row>
    <row r="47" spans="1:16" ht="63.75">
      <c r="A47" s="9">
        <v>43</v>
      </c>
      <c r="B47" s="36" t="s">
        <v>7</v>
      </c>
      <c r="C47" s="37" t="s">
        <v>29</v>
      </c>
      <c r="D47" s="25"/>
      <c r="E47" s="4" t="s">
        <v>317</v>
      </c>
      <c r="F47" s="4" t="s">
        <v>318</v>
      </c>
      <c r="G47" s="4" t="s">
        <v>319</v>
      </c>
      <c r="H47" s="4" t="s">
        <v>320</v>
      </c>
      <c r="I47" s="4">
        <v>0.5</v>
      </c>
      <c r="J47" s="4">
        <v>0.15</v>
      </c>
      <c r="K47" s="4" t="s">
        <v>84</v>
      </c>
      <c r="L47" s="4" t="s">
        <v>8</v>
      </c>
      <c r="M47" s="4" t="s">
        <v>321</v>
      </c>
      <c r="N47" s="4" t="s">
        <v>9</v>
      </c>
      <c r="O47" s="4" t="s">
        <v>322</v>
      </c>
      <c r="P47" s="9" t="s">
        <v>11</v>
      </c>
    </row>
    <row r="48" spans="1:16" ht="51">
      <c r="A48" s="92">
        <v>44</v>
      </c>
      <c r="B48" s="36" t="s">
        <v>7</v>
      </c>
      <c r="C48" s="93" t="s">
        <v>29</v>
      </c>
      <c r="D48" s="93"/>
      <c r="E48" s="93" t="s">
        <v>508</v>
      </c>
      <c r="F48" s="94">
        <v>43939</v>
      </c>
      <c r="G48" s="93" t="s">
        <v>512</v>
      </c>
      <c r="H48" s="95" t="s">
        <v>546</v>
      </c>
      <c r="I48" s="93">
        <v>0.3</v>
      </c>
      <c r="J48" s="93">
        <v>0.2</v>
      </c>
      <c r="K48" s="93" t="s">
        <v>509</v>
      </c>
      <c r="L48" s="93" t="s">
        <v>8</v>
      </c>
      <c r="M48" s="93" t="s">
        <v>513</v>
      </c>
      <c r="N48" s="93" t="s">
        <v>9</v>
      </c>
      <c r="O48" s="93" t="s">
        <v>514</v>
      </c>
      <c r="P48" s="93" t="s">
        <v>11</v>
      </c>
    </row>
    <row r="49" spans="1:16" ht="51">
      <c r="A49" s="92">
        <v>45</v>
      </c>
      <c r="B49" s="36" t="s">
        <v>7</v>
      </c>
      <c r="C49" s="93" t="s">
        <v>29</v>
      </c>
      <c r="D49" s="93"/>
      <c r="E49" s="93" t="s">
        <v>510</v>
      </c>
      <c r="F49" s="93" t="s">
        <v>511</v>
      </c>
      <c r="G49" s="93" t="s">
        <v>512</v>
      </c>
      <c r="H49" s="95" t="s">
        <v>546</v>
      </c>
      <c r="I49" s="93">
        <v>0.2</v>
      </c>
      <c r="J49" s="93">
        <v>0.1</v>
      </c>
      <c r="K49" s="93" t="s">
        <v>478</v>
      </c>
      <c r="L49" s="93" t="s">
        <v>8</v>
      </c>
      <c r="M49" s="93" t="s">
        <v>515</v>
      </c>
      <c r="N49" s="93" t="s">
        <v>9</v>
      </c>
      <c r="O49" s="93" t="s">
        <v>516</v>
      </c>
      <c r="P49" s="93" t="s">
        <v>11</v>
      </c>
    </row>
    <row r="50" spans="1:16" ht="38.25">
      <c r="A50" s="9">
        <v>46</v>
      </c>
      <c r="B50" s="36" t="s">
        <v>7</v>
      </c>
      <c r="C50" s="37" t="s">
        <v>29</v>
      </c>
      <c r="D50" s="25"/>
      <c r="E50" s="4" t="s">
        <v>312</v>
      </c>
      <c r="F50" s="57" t="s">
        <v>313</v>
      </c>
      <c r="G50" s="4" t="s">
        <v>314</v>
      </c>
      <c r="H50" s="4" t="s">
        <v>315</v>
      </c>
      <c r="I50" s="4">
        <v>2.5</v>
      </c>
      <c r="J50" s="4">
        <v>0.2</v>
      </c>
      <c r="K50" s="4" t="s">
        <v>316</v>
      </c>
      <c r="L50" s="4" t="s">
        <v>8</v>
      </c>
      <c r="M50" s="4" t="s">
        <v>310</v>
      </c>
      <c r="N50" s="4" t="s">
        <v>9</v>
      </c>
      <c r="O50" s="4" t="s">
        <v>311</v>
      </c>
      <c r="P50" s="4" t="s">
        <v>11</v>
      </c>
    </row>
    <row r="51" spans="1:16" ht="63.75">
      <c r="A51" s="9">
        <v>47</v>
      </c>
      <c r="B51" s="36" t="s">
        <v>7</v>
      </c>
      <c r="C51" s="95" t="s">
        <v>29</v>
      </c>
      <c r="D51" s="95" t="s">
        <v>517</v>
      </c>
      <c r="E51" s="95" t="s">
        <v>518</v>
      </c>
      <c r="F51" s="96" t="s">
        <v>519</v>
      </c>
      <c r="G51" s="95" t="s">
        <v>520</v>
      </c>
      <c r="H51" s="95" t="s">
        <v>521</v>
      </c>
      <c r="I51" s="95">
        <v>0.1</v>
      </c>
      <c r="J51" s="95">
        <v>1.5</v>
      </c>
      <c r="K51" s="95" t="s">
        <v>522</v>
      </c>
      <c r="L51" s="95" t="s">
        <v>8</v>
      </c>
      <c r="M51" s="95" t="s">
        <v>523</v>
      </c>
      <c r="N51" s="95" t="s">
        <v>9</v>
      </c>
      <c r="O51" s="95" t="s">
        <v>524</v>
      </c>
      <c r="P51" s="95" t="s">
        <v>130</v>
      </c>
    </row>
    <row r="52" spans="1:16" ht="63.75">
      <c r="A52" s="9">
        <v>48</v>
      </c>
      <c r="B52" s="36" t="s">
        <v>7</v>
      </c>
      <c r="C52" s="37" t="s">
        <v>29</v>
      </c>
      <c r="D52" s="25"/>
      <c r="E52" s="46" t="s">
        <v>309</v>
      </c>
      <c r="F52" s="56" t="s">
        <v>306</v>
      </c>
      <c r="G52" s="46" t="s">
        <v>308</v>
      </c>
      <c r="H52" s="46" t="s">
        <v>307</v>
      </c>
      <c r="I52" s="46">
        <v>0.02</v>
      </c>
      <c r="J52" s="46">
        <v>2.5000000000000001E-2</v>
      </c>
      <c r="K52" s="46" t="s">
        <v>303</v>
      </c>
      <c r="L52" s="46" t="s">
        <v>8</v>
      </c>
      <c r="M52" s="46" t="s">
        <v>304</v>
      </c>
      <c r="N52" s="46" t="s">
        <v>9</v>
      </c>
      <c r="O52" s="46" t="s">
        <v>305</v>
      </c>
      <c r="P52" s="56" t="s">
        <v>11</v>
      </c>
    </row>
    <row r="53" spans="1:16" ht="38.25">
      <c r="A53" s="9">
        <v>49</v>
      </c>
      <c r="B53" s="36" t="s">
        <v>7</v>
      </c>
      <c r="C53" s="37" t="s">
        <v>29</v>
      </c>
      <c r="D53" s="25"/>
      <c r="E53" s="39" t="s">
        <v>144</v>
      </c>
      <c r="F53" s="4" t="s">
        <v>134</v>
      </c>
      <c r="G53" s="39" t="s">
        <v>217</v>
      </c>
      <c r="H53" s="39" t="s">
        <v>135</v>
      </c>
      <c r="I53" s="25">
        <v>0.1</v>
      </c>
      <c r="J53" s="40">
        <v>7.0000000000000007E-2</v>
      </c>
      <c r="K53" s="41" t="s">
        <v>136</v>
      </c>
      <c r="L53" s="9" t="s">
        <v>8</v>
      </c>
      <c r="M53" s="9" t="s">
        <v>137</v>
      </c>
      <c r="N53" s="9" t="s">
        <v>9</v>
      </c>
      <c r="O53" s="9" t="s">
        <v>138</v>
      </c>
      <c r="P53" s="41" t="s">
        <v>11</v>
      </c>
    </row>
    <row r="54" spans="1:16" ht="51">
      <c r="A54" s="80">
        <v>50</v>
      </c>
      <c r="B54" s="36" t="s">
        <v>7</v>
      </c>
      <c r="C54" s="37" t="s">
        <v>29</v>
      </c>
      <c r="D54" s="25"/>
      <c r="E54" s="39" t="s">
        <v>145</v>
      </c>
      <c r="F54" s="9" t="s">
        <v>139</v>
      </c>
      <c r="G54" s="41" t="s">
        <v>148</v>
      </c>
      <c r="H54" s="41" t="s">
        <v>135</v>
      </c>
      <c r="I54" s="40">
        <v>0.1</v>
      </c>
      <c r="J54" s="40">
        <v>0.03</v>
      </c>
      <c r="K54" s="41" t="s">
        <v>136</v>
      </c>
      <c r="L54" s="42" t="s">
        <v>8</v>
      </c>
      <c r="M54" s="42" t="s">
        <v>140</v>
      </c>
      <c r="N54" s="42" t="s">
        <v>9</v>
      </c>
      <c r="O54" s="42" t="s">
        <v>141</v>
      </c>
      <c r="P54" s="41" t="s">
        <v>11</v>
      </c>
    </row>
    <row r="55" spans="1:16" ht="63.75">
      <c r="A55" s="9">
        <v>51</v>
      </c>
      <c r="B55" s="36" t="s">
        <v>7</v>
      </c>
      <c r="C55" s="37" t="s">
        <v>29</v>
      </c>
      <c r="D55" s="25"/>
      <c r="E55" s="4" t="s">
        <v>341</v>
      </c>
      <c r="F55" s="4" t="s">
        <v>336</v>
      </c>
      <c r="G55" s="4" t="s">
        <v>342</v>
      </c>
      <c r="H55" s="4" t="s">
        <v>337</v>
      </c>
      <c r="I55" s="4">
        <v>0.25</v>
      </c>
      <c r="J55" s="4">
        <v>0.1</v>
      </c>
      <c r="K55" s="4" t="s">
        <v>338</v>
      </c>
      <c r="L55" s="4" t="s">
        <v>8</v>
      </c>
      <c r="M55" s="4">
        <v>55.943007000000001</v>
      </c>
      <c r="N55" s="4" t="s">
        <v>9</v>
      </c>
      <c r="O55" s="4">
        <v>46.655436999999999</v>
      </c>
      <c r="P55" s="4" t="s">
        <v>11</v>
      </c>
    </row>
    <row r="56" spans="1:16" ht="51">
      <c r="A56" s="9">
        <v>52</v>
      </c>
      <c r="B56" s="36" t="s">
        <v>7</v>
      </c>
      <c r="C56" s="37" t="s">
        <v>29</v>
      </c>
      <c r="D56" s="25"/>
      <c r="E56" s="9" t="s">
        <v>343</v>
      </c>
      <c r="F56" s="9" t="s">
        <v>339</v>
      </c>
      <c r="G56" s="9" t="s">
        <v>344</v>
      </c>
      <c r="H56" s="9" t="s">
        <v>340</v>
      </c>
      <c r="I56" s="9">
        <v>0.1</v>
      </c>
      <c r="J56" s="9">
        <v>0.05</v>
      </c>
      <c r="K56" s="9" t="s">
        <v>338</v>
      </c>
      <c r="L56" s="9" t="s">
        <v>8</v>
      </c>
      <c r="M56" s="9">
        <v>56.103634999999997</v>
      </c>
      <c r="N56" s="9" t="s">
        <v>9</v>
      </c>
      <c r="O56" s="9">
        <v>46.864159999999998</v>
      </c>
      <c r="P56" s="9" t="s">
        <v>11</v>
      </c>
    </row>
    <row r="57" spans="1:16" ht="38.25">
      <c r="A57" s="9">
        <v>53</v>
      </c>
      <c r="B57" s="80" t="s">
        <v>7</v>
      </c>
      <c r="C57" s="80" t="s">
        <v>29</v>
      </c>
      <c r="D57" s="81"/>
      <c r="E57" s="82" t="s">
        <v>479</v>
      </c>
      <c r="F57" s="85" t="s">
        <v>477</v>
      </c>
      <c r="G57" s="86" t="s">
        <v>480</v>
      </c>
      <c r="H57" s="82" t="s">
        <v>481</v>
      </c>
      <c r="I57" s="85">
        <v>2</v>
      </c>
      <c r="J57" s="85">
        <v>0.45500000000000002</v>
      </c>
      <c r="K57" s="85" t="s">
        <v>478</v>
      </c>
      <c r="L57" s="85" t="s">
        <v>8</v>
      </c>
      <c r="M57" s="85" t="s">
        <v>482</v>
      </c>
      <c r="N57" s="85" t="s">
        <v>9</v>
      </c>
      <c r="O57" s="85" t="s">
        <v>483</v>
      </c>
      <c r="P57" s="87" t="s">
        <v>11</v>
      </c>
    </row>
    <row r="58" spans="1:16" ht="51">
      <c r="A58" s="9">
        <v>54</v>
      </c>
      <c r="B58" s="36" t="s">
        <v>7</v>
      </c>
      <c r="C58" s="37" t="s">
        <v>29</v>
      </c>
      <c r="D58" s="25"/>
      <c r="E58" s="49" t="s">
        <v>261</v>
      </c>
      <c r="F58" s="39" t="s">
        <v>195</v>
      </c>
      <c r="G58" s="49" t="s">
        <v>285</v>
      </c>
      <c r="H58" s="49" t="s">
        <v>262</v>
      </c>
      <c r="I58" s="49">
        <v>1E-3</v>
      </c>
      <c r="J58" s="49">
        <v>0.01</v>
      </c>
      <c r="K58" s="49" t="s">
        <v>49</v>
      </c>
      <c r="L58" s="49" t="s">
        <v>8</v>
      </c>
      <c r="M58" s="49" t="s">
        <v>263</v>
      </c>
      <c r="N58" s="49" t="s">
        <v>9</v>
      </c>
      <c r="O58" s="49" t="s">
        <v>264</v>
      </c>
      <c r="P58" s="49" t="s">
        <v>11</v>
      </c>
    </row>
    <row r="59" spans="1:16" ht="51">
      <c r="A59" s="9">
        <v>55</v>
      </c>
      <c r="B59" s="36" t="s">
        <v>7</v>
      </c>
      <c r="C59" s="37" t="s">
        <v>29</v>
      </c>
      <c r="D59" s="25"/>
      <c r="E59" s="53" t="s">
        <v>283</v>
      </c>
      <c r="F59" s="39" t="s">
        <v>284</v>
      </c>
      <c r="G59" s="39" t="s">
        <v>286</v>
      </c>
      <c r="H59" s="39" t="s">
        <v>265</v>
      </c>
      <c r="I59" s="25">
        <v>0.1</v>
      </c>
      <c r="J59" s="25">
        <v>2</v>
      </c>
      <c r="K59" s="39" t="s">
        <v>49</v>
      </c>
      <c r="L59" s="39" t="s">
        <v>8</v>
      </c>
      <c r="M59" s="39" t="s">
        <v>293</v>
      </c>
      <c r="N59" s="39" t="s">
        <v>9</v>
      </c>
      <c r="O59" s="39" t="s">
        <v>292</v>
      </c>
      <c r="P59" s="39" t="s">
        <v>11</v>
      </c>
    </row>
    <row r="60" spans="1:16" ht="51">
      <c r="A60" s="9">
        <v>56</v>
      </c>
      <c r="B60" s="36" t="s">
        <v>7</v>
      </c>
      <c r="C60" s="37" t="s">
        <v>29</v>
      </c>
      <c r="D60" s="25"/>
      <c r="E60" s="49" t="s">
        <v>266</v>
      </c>
      <c r="F60" s="49" t="s">
        <v>294</v>
      </c>
      <c r="G60" s="49" t="s">
        <v>296</v>
      </c>
      <c r="H60" s="49" t="s">
        <v>295</v>
      </c>
      <c r="I60" s="54">
        <v>0.1</v>
      </c>
      <c r="J60" s="54">
        <v>0.05</v>
      </c>
      <c r="K60" s="49" t="s">
        <v>49</v>
      </c>
      <c r="L60" s="39" t="s">
        <v>8</v>
      </c>
      <c r="M60" s="54" t="s">
        <v>291</v>
      </c>
      <c r="N60" s="49" t="s">
        <v>9</v>
      </c>
      <c r="O60" s="54" t="s">
        <v>268</v>
      </c>
      <c r="P60" s="49" t="s">
        <v>11</v>
      </c>
    </row>
    <row r="61" spans="1:16" ht="51">
      <c r="A61" s="80">
        <v>57</v>
      </c>
      <c r="B61" s="36" t="s">
        <v>7</v>
      </c>
      <c r="C61" s="37" t="s">
        <v>29</v>
      </c>
      <c r="D61" s="25"/>
      <c r="E61" s="49" t="s">
        <v>269</v>
      </c>
      <c r="F61" s="49" t="s">
        <v>294</v>
      </c>
      <c r="G61" s="49" t="s">
        <v>297</v>
      </c>
      <c r="H61" s="49" t="s">
        <v>267</v>
      </c>
      <c r="I61" s="54">
        <v>0.1</v>
      </c>
      <c r="J61" s="54">
        <v>0.05</v>
      </c>
      <c r="K61" s="49" t="s">
        <v>49</v>
      </c>
      <c r="L61" s="39" t="s">
        <v>8</v>
      </c>
      <c r="M61" s="54" t="s">
        <v>290</v>
      </c>
      <c r="N61" s="49" t="s">
        <v>9</v>
      </c>
      <c r="O61" s="54" t="s">
        <v>270</v>
      </c>
      <c r="P61" s="49" t="s">
        <v>11</v>
      </c>
    </row>
    <row r="62" spans="1:16" ht="38.25">
      <c r="A62" s="80">
        <v>58</v>
      </c>
      <c r="B62" s="36" t="s">
        <v>7</v>
      </c>
      <c r="C62" s="37" t="s">
        <v>29</v>
      </c>
      <c r="D62" s="25"/>
      <c r="E62" s="55" t="s">
        <v>271</v>
      </c>
      <c r="F62" s="55" t="s">
        <v>298</v>
      </c>
      <c r="G62" s="55" t="s">
        <v>299</v>
      </c>
      <c r="H62" s="55" t="s">
        <v>272</v>
      </c>
      <c r="I62" s="55">
        <v>0.2</v>
      </c>
      <c r="J62" s="55">
        <v>0.5</v>
      </c>
      <c r="K62" s="55" t="s">
        <v>302</v>
      </c>
      <c r="L62" s="55" t="s">
        <v>8</v>
      </c>
      <c r="M62" s="55" t="s">
        <v>287</v>
      </c>
      <c r="N62" s="55" t="s">
        <v>9</v>
      </c>
      <c r="O62" s="55" t="s">
        <v>289</v>
      </c>
      <c r="P62" s="55" t="s">
        <v>11</v>
      </c>
    </row>
    <row r="63" spans="1:16" ht="51">
      <c r="A63" s="80">
        <v>59</v>
      </c>
      <c r="B63" s="36" t="s">
        <v>7</v>
      </c>
      <c r="C63" s="37" t="s">
        <v>29</v>
      </c>
      <c r="D63" s="25"/>
      <c r="E63" s="9" t="s">
        <v>301</v>
      </c>
      <c r="F63" s="9" t="s">
        <v>273</v>
      </c>
      <c r="G63" s="9" t="s">
        <v>300</v>
      </c>
      <c r="H63" s="9" t="s">
        <v>274</v>
      </c>
      <c r="I63" s="9">
        <v>0.05</v>
      </c>
      <c r="J63" s="9">
        <v>0.2</v>
      </c>
      <c r="K63" s="9" t="s">
        <v>49</v>
      </c>
      <c r="L63" s="9" t="s">
        <v>8</v>
      </c>
      <c r="M63" s="9" t="s">
        <v>288</v>
      </c>
      <c r="N63" s="9" t="s">
        <v>9</v>
      </c>
      <c r="O63" s="9" t="s">
        <v>275</v>
      </c>
      <c r="P63" s="9" t="s">
        <v>11</v>
      </c>
    </row>
    <row r="64" spans="1:16" ht="38.25">
      <c r="A64" s="80">
        <v>60</v>
      </c>
      <c r="B64" s="80" t="s">
        <v>7</v>
      </c>
      <c r="C64" s="80" t="s">
        <v>29</v>
      </c>
      <c r="D64" s="81"/>
      <c r="E64" s="88" t="s">
        <v>487</v>
      </c>
      <c r="F64" s="89" t="s">
        <v>454</v>
      </c>
      <c r="G64" s="88" t="s">
        <v>488</v>
      </c>
      <c r="H64" s="88" t="s">
        <v>455</v>
      </c>
      <c r="I64" s="82">
        <v>0.01</v>
      </c>
      <c r="J64" s="82">
        <v>7.4999999999999997E-2</v>
      </c>
      <c r="K64" s="88" t="s">
        <v>456</v>
      </c>
      <c r="L64" s="80" t="s">
        <v>8</v>
      </c>
      <c r="M64" s="80" t="s">
        <v>457</v>
      </c>
      <c r="N64" s="80" t="s">
        <v>9</v>
      </c>
      <c r="O64" s="80" t="s">
        <v>458</v>
      </c>
      <c r="P64" s="80" t="s">
        <v>11</v>
      </c>
    </row>
    <row r="65" spans="1:16" ht="51">
      <c r="A65" s="80">
        <v>61</v>
      </c>
      <c r="B65" s="80" t="s">
        <v>7</v>
      </c>
      <c r="C65" s="80" t="s">
        <v>29</v>
      </c>
      <c r="D65" s="81"/>
      <c r="E65" s="88" t="s">
        <v>493</v>
      </c>
      <c r="F65" s="88" t="s">
        <v>459</v>
      </c>
      <c r="G65" s="88" t="s">
        <v>489</v>
      </c>
      <c r="H65" s="88" t="s">
        <v>460</v>
      </c>
      <c r="I65" s="82">
        <v>1.4999999999999999E-2</v>
      </c>
      <c r="J65" s="82">
        <v>7.4999999999999997E-2</v>
      </c>
      <c r="K65" s="88" t="s">
        <v>303</v>
      </c>
      <c r="L65" s="80" t="s">
        <v>8</v>
      </c>
      <c r="M65" s="80" t="s">
        <v>461</v>
      </c>
      <c r="N65" s="80" t="s">
        <v>9</v>
      </c>
      <c r="O65" s="80" t="s">
        <v>462</v>
      </c>
      <c r="P65" s="80" t="s">
        <v>11</v>
      </c>
    </row>
    <row r="66" spans="1:16" ht="25.5">
      <c r="A66" s="9">
        <v>62</v>
      </c>
      <c r="B66" s="80" t="s">
        <v>7</v>
      </c>
      <c r="C66" s="80" t="s">
        <v>29</v>
      </c>
      <c r="D66" s="81"/>
      <c r="E66" s="88" t="s">
        <v>484</v>
      </c>
      <c r="F66" s="88" t="s">
        <v>463</v>
      </c>
      <c r="G66" s="88" t="s">
        <v>490</v>
      </c>
      <c r="H66" s="88" t="s">
        <v>464</v>
      </c>
      <c r="I66" s="82">
        <v>0.01</v>
      </c>
      <c r="J66" s="82">
        <v>7.4999999999999997E-2</v>
      </c>
      <c r="K66" s="88" t="s">
        <v>465</v>
      </c>
      <c r="L66" s="80" t="s">
        <v>8</v>
      </c>
      <c r="M66" s="80" t="s">
        <v>466</v>
      </c>
      <c r="N66" s="80" t="s">
        <v>9</v>
      </c>
      <c r="O66" s="80" t="s">
        <v>467</v>
      </c>
      <c r="P66" s="80" t="s">
        <v>11</v>
      </c>
    </row>
    <row r="67" spans="1:16" ht="25.5">
      <c r="A67" s="9">
        <v>63</v>
      </c>
      <c r="B67" s="80" t="s">
        <v>7</v>
      </c>
      <c r="C67" s="80" t="s">
        <v>29</v>
      </c>
      <c r="D67" s="81"/>
      <c r="E67" s="88" t="s">
        <v>485</v>
      </c>
      <c r="F67" s="88" t="s">
        <v>468</v>
      </c>
      <c r="G67" s="88" t="s">
        <v>491</v>
      </c>
      <c r="H67" s="88" t="s">
        <v>469</v>
      </c>
      <c r="I67" s="82">
        <v>0.01</v>
      </c>
      <c r="J67" s="82">
        <v>7.4999999999999997E-2</v>
      </c>
      <c r="K67" s="88" t="s">
        <v>49</v>
      </c>
      <c r="L67" s="80" t="s">
        <v>8</v>
      </c>
      <c r="M67" s="80" t="s">
        <v>470</v>
      </c>
      <c r="N67" s="80" t="s">
        <v>9</v>
      </c>
      <c r="O67" s="80" t="s">
        <v>471</v>
      </c>
      <c r="P67" s="80" t="s">
        <v>11</v>
      </c>
    </row>
    <row r="68" spans="1:16" ht="25.5">
      <c r="A68" s="46">
        <v>64</v>
      </c>
      <c r="B68" s="80" t="s">
        <v>7</v>
      </c>
      <c r="C68" s="80" t="s">
        <v>29</v>
      </c>
      <c r="D68" s="81"/>
      <c r="E68" s="88" t="s">
        <v>486</v>
      </c>
      <c r="F68" s="88" t="s">
        <v>472</v>
      </c>
      <c r="G68" s="88" t="s">
        <v>492</v>
      </c>
      <c r="H68" s="88" t="s">
        <v>473</v>
      </c>
      <c r="I68" s="82">
        <v>0.01</v>
      </c>
      <c r="J68" s="82">
        <v>7.4999999999999997E-2</v>
      </c>
      <c r="K68" s="88" t="s">
        <v>474</v>
      </c>
      <c r="L68" s="80" t="s">
        <v>8</v>
      </c>
      <c r="M68" s="80" t="s">
        <v>475</v>
      </c>
      <c r="N68" s="80" t="s">
        <v>9</v>
      </c>
      <c r="O68" s="80" t="s">
        <v>476</v>
      </c>
      <c r="P68" s="80" t="s">
        <v>11</v>
      </c>
    </row>
    <row r="69" spans="1:16" ht="63.75">
      <c r="A69" s="9">
        <v>65</v>
      </c>
      <c r="B69" s="97" t="s">
        <v>7</v>
      </c>
      <c r="C69" s="98" t="s">
        <v>29</v>
      </c>
      <c r="D69" s="98"/>
      <c r="E69" s="99" t="s">
        <v>525</v>
      </c>
      <c r="F69" s="98" t="s">
        <v>526</v>
      </c>
      <c r="G69" s="98" t="s">
        <v>527</v>
      </c>
      <c r="H69" s="98" t="s">
        <v>528</v>
      </c>
      <c r="I69" s="98" t="s">
        <v>529</v>
      </c>
      <c r="J69" s="98" t="s">
        <v>530</v>
      </c>
      <c r="K69" s="98" t="s">
        <v>411</v>
      </c>
      <c r="L69" s="98" t="s">
        <v>8</v>
      </c>
      <c r="M69" s="98" t="s">
        <v>531</v>
      </c>
      <c r="N69" s="98" t="s">
        <v>9</v>
      </c>
      <c r="O69" s="98" t="s">
        <v>532</v>
      </c>
      <c r="P69" s="98" t="s">
        <v>11</v>
      </c>
    </row>
    <row r="70" spans="1:16" ht="25.5">
      <c r="A70" s="9">
        <v>66</v>
      </c>
      <c r="B70" s="97" t="s">
        <v>7</v>
      </c>
      <c r="C70" s="98" t="s">
        <v>29</v>
      </c>
      <c r="D70" s="98"/>
      <c r="E70" s="98" t="s">
        <v>533</v>
      </c>
      <c r="F70" s="98" t="s">
        <v>534</v>
      </c>
      <c r="G70" s="98" t="s">
        <v>535</v>
      </c>
      <c r="H70" s="98" t="s">
        <v>528</v>
      </c>
      <c r="I70" s="98">
        <v>0.1</v>
      </c>
      <c r="J70" s="98">
        <v>0.15</v>
      </c>
      <c r="K70" s="98" t="s">
        <v>152</v>
      </c>
      <c r="L70" s="98" t="s">
        <v>8</v>
      </c>
      <c r="M70" s="98" t="s">
        <v>536</v>
      </c>
      <c r="N70" s="98" t="s">
        <v>9</v>
      </c>
      <c r="O70" s="98" t="s">
        <v>537</v>
      </c>
      <c r="P70" s="98" t="s">
        <v>11</v>
      </c>
    </row>
    <row r="71" spans="1:16" ht="51">
      <c r="A71" s="9">
        <v>67</v>
      </c>
      <c r="B71" s="97" t="s">
        <v>7</v>
      </c>
      <c r="C71" s="98" t="s">
        <v>29</v>
      </c>
      <c r="D71" s="98"/>
      <c r="E71" s="100" t="s">
        <v>538</v>
      </c>
      <c r="F71" s="98" t="s">
        <v>534</v>
      </c>
      <c r="G71" s="98" t="s">
        <v>539</v>
      </c>
      <c r="H71" s="98" t="s">
        <v>528</v>
      </c>
      <c r="I71" s="98">
        <v>0.1</v>
      </c>
      <c r="J71" s="98">
        <v>0.5</v>
      </c>
      <c r="K71" s="98" t="s">
        <v>152</v>
      </c>
      <c r="L71" s="98" t="s">
        <v>8</v>
      </c>
      <c r="M71" s="101" t="s">
        <v>540</v>
      </c>
      <c r="N71" s="98" t="s">
        <v>9</v>
      </c>
      <c r="O71" s="101" t="s">
        <v>541</v>
      </c>
      <c r="P71" s="98" t="s">
        <v>11</v>
      </c>
    </row>
    <row r="72" spans="1:16" ht="25.5">
      <c r="A72" s="9">
        <v>68</v>
      </c>
      <c r="B72" s="97" t="s">
        <v>7</v>
      </c>
      <c r="C72" s="98" t="s">
        <v>29</v>
      </c>
      <c r="D72" s="98"/>
      <c r="E72" s="102" t="s">
        <v>542</v>
      </c>
      <c r="F72" s="98" t="s">
        <v>534</v>
      </c>
      <c r="G72" s="98" t="s">
        <v>543</v>
      </c>
      <c r="H72" s="98" t="s">
        <v>528</v>
      </c>
      <c r="I72" s="98">
        <v>0.1</v>
      </c>
      <c r="J72" s="98">
        <v>0.4</v>
      </c>
      <c r="K72" s="98" t="s">
        <v>152</v>
      </c>
      <c r="L72" s="98" t="s">
        <v>8</v>
      </c>
      <c r="M72" s="103" t="s">
        <v>544</v>
      </c>
      <c r="N72" s="98" t="s">
        <v>9</v>
      </c>
      <c r="O72" s="104" t="s">
        <v>545</v>
      </c>
      <c r="P72" s="98" t="s">
        <v>11</v>
      </c>
    </row>
    <row r="73" spans="1:16" ht="51">
      <c r="A73" s="9">
        <v>69</v>
      </c>
      <c r="B73" s="10" t="s">
        <v>7</v>
      </c>
      <c r="C73" s="10" t="s">
        <v>29</v>
      </c>
      <c r="D73" s="12"/>
      <c r="E73" s="4" t="s">
        <v>76</v>
      </c>
      <c r="F73" s="4" t="s">
        <v>77</v>
      </c>
      <c r="G73" s="4" t="s">
        <v>121</v>
      </c>
      <c r="H73" s="4" t="s">
        <v>78</v>
      </c>
      <c r="I73" s="4">
        <v>0.02</v>
      </c>
      <c r="J73" s="4">
        <v>0.1</v>
      </c>
      <c r="K73" s="4" t="s">
        <v>79</v>
      </c>
      <c r="L73" s="4" t="s">
        <v>8</v>
      </c>
      <c r="M73" s="4" t="s">
        <v>80</v>
      </c>
      <c r="N73" s="4" t="s">
        <v>9</v>
      </c>
      <c r="O73" s="4" t="s">
        <v>81</v>
      </c>
      <c r="P73" s="26" t="s">
        <v>11</v>
      </c>
    </row>
    <row r="74" spans="1:16" ht="38.25">
      <c r="A74" s="9">
        <v>70</v>
      </c>
      <c r="B74" s="36" t="s">
        <v>7</v>
      </c>
      <c r="C74" s="37" t="s">
        <v>29</v>
      </c>
      <c r="D74" s="25"/>
      <c r="E74" s="4" t="s">
        <v>259</v>
      </c>
      <c r="F74" s="4" t="s">
        <v>256</v>
      </c>
      <c r="G74" s="4" t="s">
        <v>282</v>
      </c>
      <c r="H74" s="4" t="s">
        <v>260</v>
      </c>
      <c r="I74" s="4">
        <v>0.2</v>
      </c>
      <c r="J74" s="4">
        <v>0.3</v>
      </c>
      <c r="K74" s="4" t="s">
        <v>187</v>
      </c>
      <c r="L74" s="52" t="s">
        <v>8</v>
      </c>
      <c r="M74" s="4" t="s">
        <v>257</v>
      </c>
      <c r="N74" s="52" t="s">
        <v>9</v>
      </c>
      <c r="O74" s="4" t="s">
        <v>258</v>
      </c>
      <c r="P74" s="46" t="s">
        <v>11</v>
      </c>
    </row>
    <row r="75" spans="1:16" ht="25.5">
      <c r="A75" s="9">
        <v>71</v>
      </c>
      <c r="B75" s="46" t="s">
        <v>7</v>
      </c>
      <c r="C75" s="46" t="s">
        <v>29</v>
      </c>
      <c r="D75" s="39"/>
      <c r="E75" s="39" t="s">
        <v>367</v>
      </c>
      <c r="F75" s="62" t="s">
        <v>368</v>
      </c>
      <c r="G75" s="46" t="s">
        <v>369</v>
      </c>
      <c r="H75" s="39" t="s">
        <v>370</v>
      </c>
      <c r="I75" s="62">
        <v>3.5000000000000003E-2</v>
      </c>
      <c r="J75" s="62">
        <v>7.4999999999999997E-2</v>
      </c>
      <c r="K75" s="62" t="s">
        <v>187</v>
      </c>
      <c r="L75" s="46" t="s">
        <v>8</v>
      </c>
      <c r="M75" s="62" t="s">
        <v>371</v>
      </c>
      <c r="N75" s="46" t="s">
        <v>9</v>
      </c>
      <c r="O75" s="62" t="s">
        <v>372</v>
      </c>
      <c r="P75" s="46" t="s">
        <v>11</v>
      </c>
    </row>
    <row r="76" spans="1:16" ht="38.25">
      <c r="A76" s="9">
        <v>72</v>
      </c>
      <c r="B76" s="36" t="s">
        <v>7</v>
      </c>
      <c r="C76" s="37" t="s">
        <v>29</v>
      </c>
      <c r="D76" s="25"/>
      <c r="E76" s="49" t="s">
        <v>254</v>
      </c>
      <c r="F76" s="49" t="s">
        <v>281</v>
      </c>
      <c r="G76" s="49" t="s">
        <v>279</v>
      </c>
      <c r="H76" s="49" t="s">
        <v>255</v>
      </c>
      <c r="I76" s="50">
        <v>0.1</v>
      </c>
      <c r="J76" s="50">
        <v>0.75</v>
      </c>
      <c r="K76" s="49" t="s">
        <v>241</v>
      </c>
      <c r="L76" s="52" t="s">
        <v>8</v>
      </c>
      <c r="M76" s="52" t="s">
        <v>242</v>
      </c>
      <c r="N76" s="52" t="s">
        <v>9</v>
      </c>
      <c r="O76" s="52" t="s">
        <v>243</v>
      </c>
      <c r="P76" s="46" t="s">
        <v>11</v>
      </c>
    </row>
    <row r="77" spans="1:16" ht="25.5">
      <c r="A77" s="46">
        <v>73</v>
      </c>
      <c r="B77" s="36" t="s">
        <v>7</v>
      </c>
      <c r="C77" s="37" t="s">
        <v>29</v>
      </c>
      <c r="D77" s="25"/>
      <c r="E77" s="49" t="s">
        <v>236</v>
      </c>
      <c r="F77" s="49" t="s">
        <v>280</v>
      </c>
      <c r="G77" s="49" t="s">
        <v>501</v>
      </c>
      <c r="H77" s="49" t="s">
        <v>237</v>
      </c>
      <c r="I77" s="50">
        <v>2.5000000000000001E-2</v>
      </c>
      <c r="J77" s="50">
        <v>0.5</v>
      </c>
      <c r="K77" s="49" t="s">
        <v>238</v>
      </c>
      <c r="L77" s="49" t="s">
        <v>8</v>
      </c>
      <c r="M77" s="51" t="s">
        <v>239</v>
      </c>
      <c r="N77" s="49" t="s">
        <v>9</v>
      </c>
      <c r="O77" s="50" t="s">
        <v>240</v>
      </c>
      <c r="P77" s="46" t="s">
        <v>11</v>
      </c>
    </row>
    <row r="78" spans="1:16" ht="51">
      <c r="A78" s="46">
        <v>74</v>
      </c>
      <c r="B78" s="36" t="s">
        <v>7</v>
      </c>
      <c r="C78" s="37" t="s">
        <v>29</v>
      </c>
      <c r="D78" s="25"/>
      <c r="E78" s="46" t="s">
        <v>220</v>
      </c>
      <c r="F78" s="46" t="s">
        <v>221</v>
      </c>
      <c r="G78" s="46" t="s">
        <v>276</v>
      </c>
      <c r="H78" s="46" t="s">
        <v>226</v>
      </c>
      <c r="I78" s="46">
        <v>0.5</v>
      </c>
      <c r="J78" s="46">
        <v>0.2</v>
      </c>
      <c r="K78" s="46" t="s">
        <v>187</v>
      </c>
      <c r="L78" s="46" t="s">
        <v>8</v>
      </c>
      <c r="M78" s="47" t="s">
        <v>231</v>
      </c>
      <c r="N78" s="47" t="s">
        <v>9</v>
      </c>
      <c r="O78" s="47" t="s">
        <v>233</v>
      </c>
      <c r="P78" s="46" t="s">
        <v>11</v>
      </c>
    </row>
    <row r="79" spans="1:16" ht="38.25">
      <c r="A79" s="46">
        <v>75</v>
      </c>
      <c r="B79" s="36" t="s">
        <v>7</v>
      </c>
      <c r="C79" s="37" t="s">
        <v>29</v>
      </c>
      <c r="D79" s="25"/>
      <c r="E79" s="46" t="s">
        <v>227</v>
      </c>
      <c r="F79" s="46" t="s">
        <v>222</v>
      </c>
      <c r="G79" s="46" t="s">
        <v>277</v>
      </c>
      <c r="H79" s="46" t="s">
        <v>228</v>
      </c>
      <c r="I79" s="46">
        <v>1</v>
      </c>
      <c r="J79" s="46">
        <v>0.3</v>
      </c>
      <c r="K79" s="46" t="s">
        <v>187</v>
      </c>
      <c r="L79" s="46" t="s">
        <v>8</v>
      </c>
      <c r="M79" s="46" t="s">
        <v>232</v>
      </c>
      <c r="N79" s="46" t="s">
        <v>9</v>
      </c>
      <c r="O79" s="46" t="s">
        <v>234</v>
      </c>
      <c r="P79" s="46" t="s">
        <v>11</v>
      </c>
    </row>
    <row r="80" spans="1:16" ht="63.75">
      <c r="A80" s="46">
        <v>76</v>
      </c>
      <c r="B80" s="36" t="s">
        <v>7</v>
      </c>
      <c r="C80" s="37" t="s">
        <v>29</v>
      </c>
      <c r="D80" s="25"/>
      <c r="E80" s="46" t="s">
        <v>235</v>
      </c>
      <c r="F80" s="46" t="s">
        <v>223</v>
      </c>
      <c r="G80" s="46" t="s">
        <v>278</v>
      </c>
      <c r="H80" s="46" t="s">
        <v>229</v>
      </c>
      <c r="I80" s="46">
        <v>0.4</v>
      </c>
      <c r="J80" s="46">
        <v>0.7</v>
      </c>
      <c r="K80" s="46" t="s">
        <v>230</v>
      </c>
      <c r="L80" s="46" t="s">
        <v>8</v>
      </c>
      <c r="M80" s="48" t="s">
        <v>224</v>
      </c>
      <c r="N80" s="46" t="s">
        <v>9</v>
      </c>
      <c r="O80" s="46" t="s">
        <v>225</v>
      </c>
      <c r="P80" s="46" t="s">
        <v>11</v>
      </c>
    </row>
    <row r="81" spans="1:16" ht="38.25">
      <c r="A81" s="46">
        <v>77</v>
      </c>
      <c r="B81" s="10" t="s">
        <v>7</v>
      </c>
      <c r="C81" s="10" t="s">
        <v>29</v>
      </c>
      <c r="D81" s="12"/>
      <c r="E81" s="4" t="s">
        <v>82</v>
      </c>
      <c r="F81" s="4" t="s">
        <v>83</v>
      </c>
      <c r="G81" s="4" t="s">
        <v>122</v>
      </c>
      <c r="H81" s="4" t="s">
        <v>111</v>
      </c>
      <c r="I81" s="4">
        <v>0.1</v>
      </c>
      <c r="J81" s="4">
        <v>0.75</v>
      </c>
      <c r="K81" s="4" t="s">
        <v>84</v>
      </c>
      <c r="L81" s="4" t="s">
        <v>8</v>
      </c>
      <c r="M81" s="4" t="s">
        <v>100</v>
      </c>
      <c r="N81" s="4" t="s">
        <v>9</v>
      </c>
      <c r="O81" s="4" t="s">
        <v>85</v>
      </c>
      <c r="P81" s="26" t="s">
        <v>11</v>
      </c>
    </row>
    <row r="82" spans="1:16" ht="38.25">
      <c r="A82" s="46">
        <v>78</v>
      </c>
      <c r="B82" s="27" t="s">
        <v>7</v>
      </c>
      <c r="C82" s="27" t="s">
        <v>29</v>
      </c>
      <c r="D82" s="12"/>
      <c r="E82" s="28" t="s">
        <v>86</v>
      </c>
      <c r="F82" s="28" t="s">
        <v>101</v>
      </c>
      <c r="G82" s="28" t="s">
        <v>123</v>
      </c>
      <c r="H82" s="28" t="s">
        <v>102</v>
      </c>
      <c r="I82" s="28">
        <v>0.1</v>
      </c>
      <c r="J82" s="28">
        <v>0.04</v>
      </c>
      <c r="K82" s="28" t="s">
        <v>124</v>
      </c>
      <c r="L82" s="28" t="s">
        <v>8</v>
      </c>
      <c r="M82" s="28" t="s">
        <v>87</v>
      </c>
      <c r="N82" s="28" t="s">
        <v>9</v>
      </c>
      <c r="O82" s="28" t="s">
        <v>88</v>
      </c>
      <c r="P82" s="29" t="s">
        <v>11</v>
      </c>
    </row>
    <row r="83" spans="1:16" ht="38.25">
      <c r="A83" s="46">
        <v>79</v>
      </c>
      <c r="B83" s="30" t="s">
        <v>7</v>
      </c>
      <c r="C83" s="30" t="s">
        <v>29</v>
      </c>
      <c r="D83" s="25"/>
      <c r="E83" s="31" t="s">
        <v>89</v>
      </c>
      <c r="F83" s="31" t="s">
        <v>113</v>
      </c>
      <c r="G83" s="31" t="s">
        <v>358</v>
      </c>
      <c r="H83" s="31" t="s">
        <v>103</v>
      </c>
      <c r="I83" s="31">
        <v>0.1</v>
      </c>
      <c r="J83" s="31">
        <v>0.04</v>
      </c>
      <c r="K83" s="31" t="s">
        <v>104</v>
      </c>
      <c r="L83" s="31" t="s">
        <v>8</v>
      </c>
      <c r="M83" s="31" t="s">
        <v>90</v>
      </c>
      <c r="N83" s="31" t="s">
        <v>9</v>
      </c>
      <c r="O83" s="31" t="s">
        <v>91</v>
      </c>
      <c r="P83" s="32" t="s">
        <v>11</v>
      </c>
    </row>
    <row r="84" spans="1:16" ht="25.5">
      <c r="A84" s="46">
        <v>80</v>
      </c>
      <c r="B84" s="10" t="s">
        <v>7</v>
      </c>
      <c r="C84" s="10" t="s">
        <v>29</v>
      </c>
      <c r="D84" s="12"/>
      <c r="E84" s="4" t="s">
        <v>92</v>
      </c>
      <c r="F84" s="4" t="s">
        <v>93</v>
      </c>
      <c r="G84" s="4" t="s">
        <v>105</v>
      </c>
      <c r="H84" s="4" t="s">
        <v>94</v>
      </c>
      <c r="I84" s="4">
        <v>0.03</v>
      </c>
      <c r="J84" s="4">
        <v>0.03</v>
      </c>
      <c r="K84" s="4" t="s">
        <v>49</v>
      </c>
      <c r="L84" s="4" t="s">
        <v>8</v>
      </c>
      <c r="M84" s="4" t="s">
        <v>95</v>
      </c>
      <c r="N84" s="4" t="s">
        <v>9</v>
      </c>
      <c r="O84" s="4" t="s">
        <v>96</v>
      </c>
      <c r="P84" s="26" t="s">
        <v>11</v>
      </c>
    </row>
    <row r="85" spans="1:16" ht="38.25">
      <c r="A85" s="46">
        <v>81</v>
      </c>
      <c r="B85" s="36" t="s">
        <v>7</v>
      </c>
      <c r="C85" s="27" t="s">
        <v>29</v>
      </c>
      <c r="D85" s="25"/>
      <c r="E85" s="33" t="s">
        <v>106</v>
      </c>
      <c r="F85" s="33" t="s">
        <v>97</v>
      </c>
      <c r="G85" s="33" t="s">
        <v>107</v>
      </c>
      <c r="H85" s="33" t="s">
        <v>108</v>
      </c>
      <c r="I85" s="33">
        <v>0.05</v>
      </c>
      <c r="J85" s="33">
        <v>0.04</v>
      </c>
      <c r="K85" s="33" t="s">
        <v>34</v>
      </c>
      <c r="L85" s="33" t="s">
        <v>8</v>
      </c>
      <c r="M85" s="33" t="s">
        <v>98</v>
      </c>
      <c r="N85" s="33" t="s">
        <v>9</v>
      </c>
      <c r="O85" s="33" t="s">
        <v>99</v>
      </c>
      <c r="P85" s="34" t="s">
        <v>11</v>
      </c>
    </row>
    <row r="86" spans="1:16" ht="15">
      <c r="A86" s="75" t="s">
        <v>502</v>
      </c>
      <c r="B86" s="75"/>
      <c r="C86" s="75"/>
      <c r="D86" s="75"/>
      <c r="E86" s="75"/>
      <c r="F86" s="75"/>
      <c r="G86" s="75"/>
      <c r="H86" s="75"/>
      <c r="I86" s="77">
        <f>SUM(I28:I85)</f>
        <v>13.020999999999994</v>
      </c>
      <c r="J86" s="77">
        <f>SUM(J28:J85)</f>
        <v>166.99999999999991</v>
      </c>
      <c r="K86" s="75"/>
      <c r="L86" s="75"/>
      <c r="M86" s="69"/>
      <c r="N86" s="69"/>
      <c r="O86" s="69"/>
      <c r="P86" s="69"/>
    </row>
    <row r="87" spans="1:16">
      <c r="A87" s="90" t="s">
        <v>507</v>
      </c>
      <c r="I87" s="91">
        <f>SUM(I20+I27+I86)</f>
        <v>41.082999999999998</v>
      </c>
      <c r="J87" s="91">
        <f>SUM(J20+J27+J86)</f>
        <v>215.85999999999993</v>
      </c>
    </row>
    <row r="88" spans="1:16" ht="15">
      <c r="A88" s="109"/>
      <c r="B88" s="109"/>
      <c r="C88" s="109"/>
      <c r="D88" s="109"/>
      <c r="E88" s="109"/>
      <c r="F88" s="109"/>
      <c r="G88" s="109"/>
      <c r="H88" s="109"/>
      <c r="I88" s="109"/>
      <c r="J88" s="109"/>
      <c r="K88" s="109"/>
      <c r="L88" s="109"/>
      <c r="M88" s="109"/>
      <c r="N88" s="109"/>
      <c r="O88" s="109"/>
      <c r="P88" s="109"/>
    </row>
  </sheetData>
  <mergeCells count="6">
    <mergeCell ref="A20:C20"/>
    <mergeCell ref="D3:D6"/>
    <mergeCell ref="A88:P88"/>
    <mergeCell ref="L1:O1"/>
    <mergeCell ref="L2:O2"/>
    <mergeCell ref="D13:D18"/>
  </mergeCells>
  <pageMargins left="0.7" right="0.7" top="0.75" bottom="0.75" header="0.3" footer="0.3"/>
  <pageSetup paperSize="9" scale="45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98EA7814197689478ADC881EAB4FDCDE" ma:contentTypeVersion="11" ma:contentTypeDescription="Создание документа." ma:contentTypeScope="" ma:versionID="187e4ebf914d51e6ad606c7b8713b892">
  <xsd:schema xmlns:xsd="http://www.w3.org/2001/XMLSchema" xmlns:xs="http://www.w3.org/2001/XMLSchema" xmlns:p="http://schemas.microsoft.com/office/2006/metadata/properties" xmlns:ns3="a10ebafd-67bf-42fd-8a9d-4c8c81d82d6c" xmlns:ns4="7a14a349-06db-49ff-bc3f-ddcfa4f43066" targetNamespace="http://schemas.microsoft.com/office/2006/metadata/properties" ma:root="true" ma:fieldsID="8038d79ac086cab6a21f2fd9e26bb856" ns3:_="" ns4:_="">
    <xsd:import namespace="a10ebafd-67bf-42fd-8a9d-4c8c81d82d6c"/>
    <xsd:import namespace="7a14a349-06db-49ff-bc3f-ddcfa4f4306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0ebafd-67bf-42fd-8a9d-4c8c81d82d6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14a349-06db-49ff-bc3f-ddcfa4f4306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E783699-7180-48D1-894F-7B294B093CA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82FFD-2B0F-40D0-9D1A-C3406FDF538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0ebafd-67bf-42fd-8a9d-4c8c81d82d6c"/>
    <ds:schemaRef ds:uri="7a14a349-06db-49ff-bc3f-ddcfa4f4306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E7B0665-1FBA-477A-B9F5-56A758206A5C}">
  <ds:schemaRefs>
    <ds:schemaRef ds:uri="7a14a349-06db-49ff-bc3f-ddcfa4f43066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a10ebafd-67bf-42fd-8a9d-4c8c81d82d6c"/>
    <ds:schemaRef ds:uri="http://www.w3.org/XML/1998/namespace"/>
    <ds:schemaRef ds:uri="http://purl.org/dc/dcmitype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Чувашия</vt:lpstr>
      <vt:lpstr>Чувашия!Область_печати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Фомич Анастасия Федоровна</dc:creator>
  <cp:lastModifiedBy>minpriroda14</cp:lastModifiedBy>
  <cp:lastPrinted>2020-02-28T07:46:51Z</cp:lastPrinted>
  <dcterms:created xsi:type="dcterms:W3CDTF">2020-01-17T08:16:50Z</dcterms:created>
  <dcterms:modified xsi:type="dcterms:W3CDTF">2020-03-17T09:58:26Z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0x01010098EA7814197689478ADC881EAB4FDCDE</vt:lpwstr>
  </property>
</Properties>
</file>