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прил.1!$A$1:$S$38</definedName>
  </definedNames>
  <calcPr calcId="124519"/>
</workbook>
</file>

<file path=xl/calcChain.xml><?xml version="1.0" encoding="utf-8"?>
<calcChain xmlns="http://schemas.openxmlformats.org/spreadsheetml/2006/main">
  <c r="J37" i="1"/>
  <c r="J36"/>
  <c r="J34"/>
  <c r="J33"/>
  <c r="J32"/>
  <c r="J31"/>
  <c r="J30"/>
  <c r="J29"/>
  <c r="J28"/>
  <c r="J35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P37"/>
  <c r="O37"/>
  <c r="N37"/>
  <c r="M37"/>
  <c r="L37"/>
  <c r="K37"/>
  <c r="I37"/>
  <c r="H37"/>
  <c r="G37"/>
  <c r="F37"/>
  <c r="E37"/>
  <c r="D37"/>
  <c r="C37"/>
  <c r="B37"/>
</calcChain>
</file>

<file path=xl/sharedStrings.xml><?xml version="1.0" encoding="utf-8"?>
<sst xmlns="http://schemas.openxmlformats.org/spreadsheetml/2006/main" count="79" uniqueCount="39">
  <si>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</si>
  <si>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</si>
  <si>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</si>
  <si>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</si>
  <si>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</si>
  <si>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</si>
  <si>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</si>
  <si>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</si>
  <si>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</si>
  <si>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</si>
  <si>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</si>
  <si>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</si>
  <si>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</si>
  <si>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</si>
  <si>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</si>
  <si>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</si>
  <si>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</si>
  <si>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</si>
  <si>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</si>
  <si>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</si>
  <si>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</si>
  <si>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</si>
  <si>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</si>
  <si>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"Теплоэнерго"</t>
  </si>
  <si>
    <t>МУП ПУ "Водоканал"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</si>
  <si>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</si>
  <si>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</si>
  <si>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</si>
  <si>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</si>
  <si>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</si>
  <si>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</si>
  <si>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r>
      <t xml:space="preserve">информация о претензионно-исковой работе 
по взысканию дебиторской задолженности на 01.12.2020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</si>
  <si>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по данным МУП "Теплоэнерго" на 01.11.2019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</si>
  <si>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ноября 2020 года</t>
  </si>
  <si>
    <r>
      <t xml:space="preserve">начислено населению за </t>
    </r>
    <r>
      <rPr>
        <b/>
        <sz val="11"/>
        <rFont val="Arial"/>
        <family val="2"/>
        <charset val="204"/>
      </rPr>
      <t>январь-октябрь 2020</t>
    </r>
  </si>
  <si>
    <r>
      <t>оплачено населением в</t>
    </r>
    <r>
      <rPr>
        <b/>
        <sz val="11"/>
        <rFont val="Arial"/>
        <family val="2"/>
        <charset val="204"/>
      </rPr>
      <t xml:space="preserve"> январь-октябрь  2020</t>
    </r>
  </si>
  <si>
    <t>в т.ч. просроченная (за сентябрь и ранее)</t>
  </si>
  <si>
    <t>в т.ч. просроченная (за сентябрь ранее)</t>
  </si>
  <si>
    <t>МУП "Чистая вода"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</si>
</sst>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2" fontId="2" fillId="0" borderId="7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2" fontId="10" fillId="2" borderId="1" xfId="0" applyNumberFormat="1" applyFont="1" applyFill="1" applyBorder="1"/>
    <xf numFmtId="2" fontId="10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wrapText="1"/>
    </xf>
    <xf numFmtId="2" fontId="10" fillId="0" borderId="10" xfId="0" applyNumberFormat="1" applyFont="1" applyBorder="1"/>
    <xf numFmtId="2" fontId="10" fillId="0" borderId="10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abSelected="1" view="pageBreakPreview" topLeftCell="A17" zoomScale="74" zoomScaleSheetLayoutView="74" workbookViewId="0">
      <selection activeCell="B45" sqref="B45:O46"/>
    </sheetView>
  </sheetViews>
  <sheetFormatPr defaultRowHeight="12.75"/>
  <cols>
    <col min="1" max="1" width="22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30"/>
      <c r="N1" s="30"/>
      <c r="O1" s="30"/>
    </row>
    <row r="2" spans="1:19" ht="15.75" customHeight="1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9" ht="15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9" ht="25.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33" t="s">
        <v>21</v>
      </c>
      <c r="B6" s="33" t="s">
        <v>22</v>
      </c>
      <c r="C6" s="33"/>
      <c r="D6" s="33" t="s">
        <v>9</v>
      </c>
      <c r="E6" s="33"/>
      <c r="F6" s="33"/>
      <c r="G6" s="33"/>
      <c r="H6" s="33"/>
      <c r="I6" s="33"/>
      <c r="J6" s="33"/>
      <c r="K6" s="33"/>
      <c r="L6" s="35" t="s">
        <v>31</v>
      </c>
      <c r="M6" s="36"/>
      <c r="N6" s="36"/>
      <c r="O6" s="36"/>
      <c r="P6" s="36"/>
      <c r="Q6" s="36"/>
      <c r="R6" s="36"/>
      <c r="S6" s="37"/>
    </row>
    <row r="7" spans="1:19" ht="55.7" customHeight="1">
      <c r="A7" s="33"/>
      <c r="B7" s="33"/>
      <c r="C7" s="33"/>
      <c r="D7" s="33" t="s">
        <v>7</v>
      </c>
      <c r="E7" s="33"/>
      <c r="F7" s="33" t="s">
        <v>3</v>
      </c>
      <c r="G7" s="33"/>
      <c r="H7" s="33" t="s">
        <v>15</v>
      </c>
      <c r="I7" s="33"/>
      <c r="J7" s="33"/>
      <c r="K7" s="33"/>
      <c r="L7" s="35" t="s">
        <v>16</v>
      </c>
      <c r="M7" s="38"/>
      <c r="N7" s="38"/>
      <c r="O7" s="39"/>
      <c r="P7" s="35" t="s">
        <v>17</v>
      </c>
      <c r="Q7" s="38"/>
      <c r="R7" s="38"/>
      <c r="S7" s="39"/>
    </row>
    <row r="8" spans="1:19" ht="68.2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 t="s">
        <v>18</v>
      </c>
      <c r="M8" s="33"/>
      <c r="N8" s="33" t="s">
        <v>19</v>
      </c>
      <c r="O8" s="33"/>
      <c r="P8" s="33" t="s">
        <v>18</v>
      </c>
      <c r="Q8" s="33"/>
      <c r="R8" s="33" t="s">
        <v>19</v>
      </c>
      <c r="S8" s="33"/>
    </row>
    <row r="9" spans="1:19" s="3" customFormat="1" ht="92.25" customHeight="1">
      <c r="A9" s="33"/>
      <c r="B9" s="6" t="s">
        <v>4</v>
      </c>
      <c r="C9" s="6" t="s">
        <v>36</v>
      </c>
      <c r="D9" s="6" t="s">
        <v>4</v>
      </c>
      <c r="E9" s="6" t="s">
        <v>36</v>
      </c>
      <c r="F9" s="6" t="s">
        <v>4</v>
      </c>
      <c r="G9" s="6" t="s">
        <v>37</v>
      </c>
      <c r="H9" s="6" t="s">
        <v>4</v>
      </c>
      <c r="I9" s="6" t="s">
        <v>36</v>
      </c>
      <c r="J9" s="6" t="s">
        <v>34</v>
      </c>
      <c r="K9" s="6" t="s">
        <v>35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" customFormat="1" ht="41.25" customHeight="1">
      <c r="A10" s="8" t="s">
        <v>23</v>
      </c>
      <c r="B10" s="21">
        <v>61736</v>
      </c>
      <c r="C10" s="21">
        <v>61722</v>
      </c>
      <c r="D10" s="21">
        <v>0</v>
      </c>
      <c r="E10" s="21">
        <v>0</v>
      </c>
      <c r="F10" s="21">
        <v>44625</v>
      </c>
      <c r="G10" s="21">
        <v>44625</v>
      </c>
      <c r="H10" s="21">
        <v>11129</v>
      </c>
      <c r="I10" s="21">
        <v>11129</v>
      </c>
      <c r="J10" s="21">
        <v>0</v>
      </c>
      <c r="K10" s="21">
        <v>0</v>
      </c>
      <c r="L10" s="21">
        <v>115</v>
      </c>
      <c r="M10" s="21">
        <v>11129</v>
      </c>
      <c r="N10" s="21">
        <v>0</v>
      </c>
      <c r="O10" s="21">
        <v>0</v>
      </c>
      <c r="P10" s="21">
        <v>29</v>
      </c>
      <c r="Q10" s="21">
        <v>44625</v>
      </c>
      <c r="R10" s="21">
        <v>0</v>
      </c>
      <c r="S10" s="21">
        <v>0</v>
      </c>
    </row>
    <row r="11" spans="1:19" s="3" customFormat="1" ht="35.25" customHeight="1">
      <c r="A11" s="8" t="s">
        <v>24</v>
      </c>
      <c r="B11" s="12">
        <v>53001</v>
      </c>
      <c r="C11" s="12">
        <v>47151</v>
      </c>
      <c r="D11" s="12">
        <v>501</v>
      </c>
      <c r="E11" s="12">
        <v>285</v>
      </c>
      <c r="F11" s="12">
        <v>32349</v>
      </c>
      <c r="G11" s="12">
        <v>30567</v>
      </c>
      <c r="H11" s="12">
        <v>6447</v>
      </c>
      <c r="I11" s="12">
        <v>4945</v>
      </c>
      <c r="J11" s="12">
        <v>10927</v>
      </c>
      <c r="K11" s="12">
        <v>7843</v>
      </c>
      <c r="L11" s="12">
        <v>115</v>
      </c>
      <c r="M11" s="12">
        <v>435</v>
      </c>
      <c r="N11" s="12">
        <v>20</v>
      </c>
      <c r="O11" s="12">
        <v>148</v>
      </c>
      <c r="P11" s="12">
        <v>20</v>
      </c>
      <c r="Q11" s="12">
        <v>10202</v>
      </c>
      <c r="R11" s="12">
        <v>14</v>
      </c>
      <c r="S11" s="12">
        <v>8605</v>
      </c>
    </row>
    <row r="12" spans="1:19" s="3" customFormat="1" ht="37.5" customHeight="1">
      <c r="A12" s="8" t="s">
        <v>25</v>
      </c>
      <c r="B12" s="12">
        <v>4177.8</v>
      </c>
      <c r="C12" s="12">
        <v>2406.1</v>
      </c>
      <c r="D12" s="12">
        <v>2.4</v>
      </c>
      <c r="E12" s="12">
        <v>2.4</v>
      </c>
      <c r="F12" s="12">
        <v>315.5</v>
      </c>
      <c r="G12" s="12">
        <v>315.5</v>
      </c>
      <c r="H12" s="12">
        <v>1480.9</v>
      </c>
      <c r="I12" s="12">
        <v>1480.9</v>
      </c>
      <c r="J12" s="12">
        <v>5050</v>
      </c>
      <c r="K12" s="12">
        <v>5652.16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pans="1:19" s="3" customFormat="1" ht="16.350000000000001" customHeight="1">
      <c r="A13" s="8" t="s">
        <v>26</v>
      </c>
      <c r="B13" s="12">
        <v>12779</v>
      </c>
      <c r="C13" s="12">
        <v>0</v>
      </c>
      <c r="D13" s="12">
        <v>76</v>
      </c>
      <c r="E13" s="12">
        <v>0</v>
      </c>
      <c r="F13" s="12">
        <v>163.6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pans="1:19" ht="15.75" customHeight="1">
      <c r="A14" s="9" t="s">
        <v>27</v>
      </c>
      <c r="B14" s="12">
        <v>3541</v>
      </c>
      <c r="C14" s="12">
        <v>3176.8</v>
      </c>
      <c r="D14" s="12">
        <v>0</v>
      </c>
      <c r="E14" s="12">
        <v>0</v>
      </c>
      <c r="F14" s="12">
        <v>0</v>
      </c>
      <c r="G14" s="12">
        <v>0</v>
      </c>
      <c r="H14" s="12">
        <v>3541</v>
      </c>
      <c r="I14" s="12">
        <v>3176.8</v>
      </c>
      <c r="J14" s="12">
        <v>12277.6</v>
      </c>
      <c r="K14" s="12">
        <v>12111.3</v>
      </c>
      <c r="L14" s="12">
        <v>0</v>
      </c>
      <c r="M14" s="12">
        <v>0</v>
      </c>
      <c r="N14" s="12">
        <v>18</v>
      </c>
      <c r="O14" s="12">
        <v>345</v>
      </c>
      <c r="P14" s="12">
        <v>0</v>
      </c>
      <c r="Q14" s="12">
        <v>0</v>
      </c>
      <c r="R14" s="12">
        <v>0</v>
      </c>
      <c r="S14" s="12">
        <v>0</v>
      </c>
    </row>
    <row r="15" spans="1:19" ht="15.75">
      <c r="A15" s="10" t="s">
        <v>28</v>
      </c>
      <c r="B15" s="12">
        <v>18344</v>
      </c>
      <c r="C15" s="12">
        <v>13156.5</v>
      </c>
      <c r="D15" s="12">
        <v>0</v>
      </c>
      <c r="E15" s="12">
        <v>0</v>
      </c>
      <c r="F15" s="12">
        <v>0</v>
      </c>
      <c r="G15" s="12">
        <v>0</v>
      </c>
      <c r="H15" s="12">
        <v>16863</v>
      </c>
      <c r="I15" s="12">
        <v>12099.4</v>
      </c>
      <c r="J15" s="12">
        <v>65530.6</v>
      </c>
      <c r="K15" s="12">
        <v>67148.899999999994</v>
      </c>
      <c r="L15" s="12">
        <v>147</v>
      </c>
      <c r="M15" s="12">
        <v>3014.9</v>
      </c>
      <c r="N15" s="12">
        <v>122</v>
      </c>
      <c r="O15" s="12">
        <v>2549.1999999999998</v>
      </c>
      <c r="P15" s="12">
        <v>0</v>
      </c>
      <c r="Q15" s="12">
        <v>0</v>
      </c>
      <c r="R15" s="12">
        <v>0</v>
      </c>
      <c r="S15" s="12">
        <v>0</v>
      </c>
    </row>
    <row r="16" spans="1:19" ht="31.5">
      <c r="A16" s="10" t="s">
        <v>29</v>
      </c>
      <c r="B16" s="12">
        <v>8771</v>
      </c>
      <c r="C16" s="12">
        <v>8767</v>
      </c>
      <c r="D16" s="12">
        <v>0</v>
      </c>
      <c r="E16" s="12">
        <v>0</v>
      </c>
      <c r="F16" s="12">
        <v>0</v>
      </c>
      <c r="G16" s="12">
        <v>0</v>
      </c>
      <c r="H16" s="12">
        <v>7366</v>
      </c>
      <c r="I16" s="12">
        <v>0</v>
      </c>
      <c r="J16" s="12">
        <v>8456</v>
      </c>
      <c r="K16" s="12">
        <v>8278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pans="1:19" ht="15.75">
      <c r="A17" s="10" t="s">
        <v>30</v>
      </c>
      <c r="B17" s="12">
        <v>19931.5</v>
      </c>
      <c r="C17" s="12">
        <v>9727</v>
      </c>
      <c r="D17" s="12">
        <v>1540.2</v>
      </c>
      <c r="E17" s="12">
        <v>92</v>
      </c>
      <c r="F17" s="12">
        <v>9611.4</v>
      </c>
      <c r="G17" s="12">
        <v>5378</v>
      </c>
      <c r="H17" s="12">
        <v>7836.7</v>
      </c>
      <c r="I17" s="12">
        <v>3748</v>
      </c>
      <c r="J17" s="12">
        <v>24064</v>
      </c>
      <c r="K17" s="12">
        <v>21430.7</v>
      </c>
      <c r="L17" s="12">
        <v>51</v>
      </c>
      <c r="M17" s="12">
        <v>582</v>
      </c>
      <c r="N17" s="12">
        <v>156</v>
      </c>
      <c r="O17" s="12">
        <v>1743.9</v>
      </c>
      <c r="P17" s="12">
        <v>10</v>
      </c>
      <c r="Q17" s="12">
        <v>2277</v>
      </c>
      <c r="R17" s="12">
        <v>1</v>
      </c>
      <c r="S17" s="12">
        <v>1836.9</v>
      </c>
    </row>
    <row r="18" spans="1:19" ht="15.75">
      <c r="A18" s="24" t="s">
        <v>38</v>
      </c>
      <c r="B18" s="25">
        <v>7759</v>
      </c>
      <c r="C18" s="25">
        <v>446</v>
      </c>
      <c r="D18" s="25">
        <v>372</v>
      </c>
      <c r="E18" s="25">
        <v>0</v>
      </c>
      <c r="F18" s="25">
        <v>1252</v>
      </c>
      <c r="G18" s="25">
        <v>355</v>
      </c>
      <c r="H18" s="25">
        <v>2281</v>
      </c>
      <c r="I18" s="25">
        <v>681</v>
      </c>
      <c r="J18" s="25">
        <v>3200</v>
      </c>
      <c r="K18" s="25">
        <v>987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</row>
    <row r="19" spans="1:19" s="4" customFormat="1" ht="16.5" thickBot="1">
      <c r="A19" s="5" t="s">
        <v>2</v>
      </c>
      <c r="B19" s="11">
        <f t="shared" ref="B19:S19" si="0">SUM(B10:B18)</f>
        <v>190040.3</v>
      </c>
      <c r="C19" s="11">
        <f t="shared" si="0"/>
        <v>146552.40000000002</v>
      </c>
      <c r="D19" s="11">
        <f t="shared" si="0"/>
        <v>2491.6</v>
      </c>
      <c r="E19" s="11">
        <f t="shared" si="0"/>
        <v>379.4</v>
      </c>
      <c r="F19" s="11">
        <f t="shared" si="0"/>
        <v>88316.5</v>
      </c>
      <c r="G19" s="11">
        <f t="shared" si="0"/>
        <v>81240.5</v>
      </c>
      <c r="H19" s="11">
        <f t="shared" si="0"/>
        <v>56944.6</v>
      </c>
      <c r="I19" s="11">
        <f t="shared" si="0"/>
        <v>37260.1</v>
      </c>
      <c r="J19" s="11">
        <f t="shared" si="0"/>
        <v>129505.2</v>
      </c>
      <c r="K19" s="11">
        <f t="shared" si="0"/>
        <v>123451.05999999998</v>
      </c>
      <c r="L19" s="11">
        <f t="shared" si="0"/>
        <v>428</v>
      </c>
      <c r="M19" s="11">
        <f t="shared" si="0"/>
        <v>15160.9</v>
      </c>
      <c r="N19" s="11">
        <f t="shared" si="0"/>
        <v>316</v>
      </c>
      <c r="O19" s="11">
        <f t="shared" si="0"/>
        <v>4786.1000000000004</v>
      </c>
      <c r="P19" s="11">
        <f t="shared" si="0"/>
        <v>59</v>
      </c>
      <c r="Q19" s="11">
        <f t="shared" si="0"/>
        <v>57104</v>
      </c>
      <c r="R19" s="11">
        <f t="shared" si="0"/>
        <v>15</v>
      </c>
      <c r="S19" s="11">
        <f t="shared" si="0"/>
        <v>10441.9</v>
      </c>
    </row>
    <row r="20" spans="1:19" s="4" customFormat="1" ht="15.75">
      <c r="A20" s="20"/>
      <c r="B20" s="42" t="s">
        <v>32</v>
      </c>
      <c r="C20" s="42"/>
      <c r="D20" s="42"/>
      <c r="E20" s="42"/>
      <c r="F20" s="42"/>
      <c r="G20" s="4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12.75" customHeight="1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9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9" ht="22.7" customHeight="1">
      <c r="A23" s="27" t="s">
        <v>21</v>
      </c>
      <c r="B23" s="27" t="s">
        <v>20</v>
      </c>
      <c r="C23" s="27"/>
      <c r="D23" s="29" t="s">
        <v>9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9" ht="15.75" customHeight="1">
      <c r="A24" s="27"/>
      <c r="B24" s="27"/>
      <c r="C24" s="27"/>
      <c r="D24" s="29" t="s">
        <v>5</v>
      </c>
      <c r="E24" s="29"/>
      <c r="F24" s="27" t="s">
        <v>0</v>
      </c>
      <c r="G24" s="27"/>
      <c r="H24" s="27" t="s">
        <v>6</v>
      </c>
      <c r="I24" s="27"/>
      <c r="J24" s="27" t="s">
        <v>11</v>
      </c>
      <c r="K24" s="27"/>
      <c r="L24" s="27"/>
      <c r="M24" s="27"/>
      <c r="N24" s="27"/>
      <c r="O24" s="27"/>
      <c r="P24" s="27"/>
    </row>
    <row r="25" spans="1:19" ht="14.25" customHeight="1">
      <c r="A25" s="27"/>
      <c r="B25" s="27"/>
      <c r="C25" s="27"/>
      <c r="D25" s="29"/>
      <c r="E25" s="29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9" ht="21.75" customHeight="1">
      <c r="A26" s="27"/>
      <c r="B26" s="27"/>
      <c r="C26" s="27"/>
      <c r="D26" s="28" t="s">
        <v>4</v>
      </c>
      <c r="E26" s="31" t="s">
        <v>36</v>
      </c>
      <c r="F26" s="28" t="s">
        <v>4</v>
      </c>
      <c r="G26" s="28" t="s">
        <v>36</v>
      </c>
      <c r="H26" s="28" t="s">
        <v>4</v>
      </c>
      <c r="I26" s="28" t="s">
        <v>36</v>
      </c>
      <c r="J26" s="41" t="s">
        <v>4</v>
      </c>
      <c r="K26" s="28" t="s">
        <v>13</v>
      </c>
      <c r="L26" s="28"/>
      <c r="M26" s="28" t="s">
        <v>12</v>
      </c>
      <c r="N26" s="28"/>
      <c r="O26" s="28" t="s">
        <v>1</v>
      </c>
      <c r="P26" s="28"/>
    </row>
    <row r="27" spans="1:19" ht="82.15" customHeight="1">
      <c r="A27" s="27"/>
      <c r="B27" s="14" t="s">
        <v>4</v>
      </c>
      <c r="C27" s="23" t="s">
        <v>36</v>
      </c>
      <c r="D27" s="28"/>
      <c r="E27" s="31"/>
      <c r="F27" s="28"/>
      <c r="G27" s="28"/>
      <c r="H27" s="28"/>
      <c r="I27" s="28"/>
      <c r="J27" s="41"/>
      <c r="K27" s="15" t="s">
        <v>4</v>
      </c>
      <c r="L27" s="23" t="s">
        <v>36</v>
      </c>
      <c r="M27" s="15" t="s">
        <v>4</v>
      </c>
      <c r="N27" s="23" t="s">
        <v>36</v>
      </c>
      <c r="O27" s="15" t="s">
        <v>4</v>
      </c>
      <c r="P27" s="23" t="s">
        <v>36</v>
      </c>
    </row>
    <row r="28" spans="1:19" ht="17.100000000000001" customHeight="1">
      <c r="A28" s="8" t="s">
        <v>23</v>
      </c>
      <c r="B28" s="22">
        <v>466366</v>
      </c>
      <c r="C28" s="22">
        <v>466221</v>
      </c>
      <c r="D28" s="22">
        <v>0</v>
      </c>
      <c r="E28" s="22">
        <v>0</v>
      </c>
      <c r="F28" s="22">
        <v>21171</v>
      </c>
      <c r="G28" s="22">
        <v>21130</v>
      </c>
      <c r="H28" s="22">
        <v>5501</v>
      </c>
      <c r="I28" s="22">
        <v>5406</v>
      </c>
      <c r="J28" s="13">
        <f t="shared" ref="J28:J34" si="1">K28+M28+O28</f>
        <v>259993</v>
      </c>
      <c r="K28" s="22">
        <v>56493</v>
      </c>
      <c r="L28" s="22">
        <v>56486</v>
      </c>
      <c r="M28" s="22">
        <v>0</v>
      </c>
      <c r="N28" s="22">
        <v>0</v>
      </c>
      <c r="O28" s="22">
        <v>203500</v>
      </c>
      <c r="P28" s="22">
        <v>203498</v>
      </c>
    </row>
    <row r="29" spans="1:19" ht="31.5">
      <c r="A29" s="8" t="s">
        <v>24</v>
      </c>
      <c r="B29" s="13">
        <v>155451</v>
      </c>
      <c r="C29" s="13">
        <v>135887</v>
      </c>
      <c r="D29" s="13">
        <v>1815</v>
      </c>
      <c r="E29" s="13">
        <v>0</v>
      </c>
      <c r="F29" s="13">
        <v>42990</v>
      </c>
      <c r="G29" s="13">
        <v>36197</v>
      </c>
      <c r="H29" s="13">
        <v>36824</v>
      </c>
      <c r="I29" s="13">
        <v>31764</v>
      </c>
      <c r="J29" s="13">
        <f t="shared" si="1"/>
        <v>65247</v>
      </c>
      <c r="K29" s="13">
        <v>64506</v>
      </c>
      <c r="L29" s="13">
        <v>63540</v>
      </c>
      <c r="M29" s="13">
        <v>469</v>
      </c>
      <c r="N29" s="13">
        <v>469</v>
      </c>
      <c r="O29" s="13">
        <v>272</v>
      </c>
      <c r="P29" s="13">
        <v>272</v>
      </c>
    </row>
    <row r="30" spans="1:19" ht="31.5">
      <c r="A30" s="8" t="s">
        <v>25</v>
      </c>
      <c r="B30" s="13">
        <v>12130.9</v>
      </c>
      <c r="C30" s="13">
        <v>10929.1</v>
      </c>
      <c r="D30" s="13">
        <v>529.29999999999995</v>
      </c>
      <c r="E30" s="13">
        <v>0</v>
      </c>
      <c r="F30" s="13">
        <v>1659</v>
      </c>
      <c r="G30" s="13">
        <v>1553</v>
      </c>
      <c r="H30" s="13">
        <v>1740.2</v>
      </c>
      <c r="I30" s="13">
        <v>1472.3</v>
      </c>
      <c r="J30" s="13">
        <f t="shared" si="1"/>
        <v>6059.1</v>
      </c>
      <c r="K30" s="13">
        <v>0</v>
      </c>
      <c r="L30" s="13">
        <v>0</v>
      </c>
      <c r="M30" s="13">
        <v>3864.1</v>
      </c>
      <c r="N30" s="13">
        <v>3864.1</v>
      </c>
      <c r="O30" s="13">
        <v>2195</v>
      </c>
      <c r="P30" s="13">
        <v>2195</v>
      </c>
    </row>
    <row r="31" spans="1:19" ht="15.75">
      <c r="A31" s="8" t="s">
        <v>26</v>
      </c>
      <c r="B31" s="13">
        <v>88718</v>
      </c>
      <c r="C31" s="13">
        <v>85515</v>
      </c>
      <c r="D31" s="13">
        <v>741.4</v>
      </c>
      <c r="E31" s="13">
        <v>0</v>
      </c>
      <c r="F31" s="13">
        <v>2428.9</v>
      </c>
      <c r="G31" s="13">
        <v>0</v>
      </c>
      <c r="H31" s="13">
        <v>1335</v>
      </c>
      <c r="I31" s="13">
        <v>0</v>
      </c>
      <c r="J31" s="13">
        <f t="shared" si="1"/>
        <v>497.4</v>
      </c>
      <c r="K31" s="13">
        <v>32.4</v>
      </c>
      <c r="L31" s="13">
        <v>0</v>
      </c>
      <c r="M31" s="13">
        <v>465</v>
      </c>
      <c r="N31" s="13">
        <v>0</v>
      </c>
      <c r="O31" s="13">
        <v>0</v>
      </c>
      <c r="P31" s="13">
        <v>0</v>
      </c>
    </row>
    <row r="32" spans="1:19" ht="15.75">
      <c r="A32" s="9" t="s">
        <v>27</v>
      </c>
      <c r="B32" s="13">
        <v>1208</v>
      </c>
      <c r="C32" s="13">
        <v>641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 t="shared" si="1"/>
        <v>1208</v>
      </c>
      <c r="K32" s="13">
        <v>0</v>
      </c>
      <c r="L32" s="13">
        <v>0</v>
      </c>
      <c r="M32" s="13">
        <v>1208</v>
      </c>
      <c r="N32" s="13">
        <v>641</v>
      </c>
      <c r="O32" s="13">
        <v>0</v>
      </c>
      <c r="P32" s="13">
        <v>0</v>
      </c>
    </row>
    <row r="33" spans="1:16" ht="15.75">
      <c r="A33" s="10" t="s">
        <v>28</v>
      </c>
      <c r="B33" s="13">
        <v>32234.6</v>
      </c>
      <c r="C33" s="13">
        <v>29300</v>
      </c>
      <c r="D33" s="13">
        <v>385.14</v>
      </c>
      <c r="E33" s="13">
        <v>0</v>
      </c>
      <c r="F33" s="13">
        <v>130.38999999999999</v>
      </c>
      <c r="G33" s="13">
        <v>0</v>
      </c>
      <c r="H33" s="13">
        <v>254.75</v>
      </c>
      <c r="I33" s="13">
        <v>0</v>
      </c>
      <c r="J33" s="13">
        <f t="shared" si="1"/>
        <v>24644</v>
      </c>
      <c r="K33" s="13">
        <v>0</v>
      </c>
      <c r="L33" s="13">
        <v>0</v>
      </c>
      <c r="M33" s="13">
        <v>24644</v>
      </c>
      <c r="N33" s="13">
        <v>24644</v>
      </c>
      <c r="O33" s="13">
        <v>0</v>
      </c>
      <c r="P33" s="13">
        <v>0</v>
      </c>
    </row>
    <row r="34" spans="1:16" ht="31.5">
      <c r="A34" s="10" t="s">
        <v>29</v>
      </c>
      <c r="B34" s="16">
        <v>9601</v>
      </c>
      <c r="C34" s="13">
        <v>9656</v>
      </c>
      <c r="D34" s="13">
        <v>0</v>
      </c>
      <c r="E34" s="13">
        <v>0</v>
      </c>
      <c r="F34" s="13">
        <v>44</v>
      </c>
      <c r="G34" s="13">
        <v>0</v>
      </c>
      <c r="H34" s="13">
        <v>89</v>
      </c>
      <c r="I34" s="13">
        <v>0</v>
      </c>
      <c r="J34" s="13">
        <f t="shared" si="1"/>
        <v>2332</v>
      </c>
      <c r="K34" s="13">
        <v>1145</v>
      </c>
      <c r="L34" s="13">
        <v>1099</v>
      </c>
      <c r="M34" s="13">
        <v>1187</v>
      </c>
      <c r="N34" s="13">
        <v>1176</v>
      </c>
      <c r="O34" s="13">
        <v>0</v>
      </c>
      <c r="P34" s="13">
        <v>0</v>
      </c>
    </row>
    <row r="35" spans="1:16" ht="15.75">
      <c r="A35" s="10" t="s">
        <v>30</v>
      </c>
      <c r="B35" s="13">
        <v>32843</v>
      </c>
      <c r="C35" s="13">
        <v>23564</v>
      </c>
      <c r="D35" s="13">
        <v>642</v>
      </c>
      <c r="E35" s="13">
        <v>0</v>
      </c>
      <c r="F35" s="13">
        <v>169</v>
      </c>
      <c r="G35" s="13">
        <v>0</v>
      </c>
      <c r="H35" s="13">
        <v>410</v>
      </c>
      <c r="I35" s="13">
        <v>0</v>
      </c>
      <c r="J35" s="13">
        <f>K35+M35+O35</f>
        <v>28459</v>
      </c>
      <c r="K35" s="13">
        <v>3389</v>
      </c>
      <c r="L35" s="13">
        <v>2106</v>
      </c>
      <c r="M35" s="13">
        <v>0</v>
      </c>
      <c r="N35" s="13">
        <v>0</v>
      </c>
      <c r="O35" s="13">
        <v>25070</v>
      </c>
      <c r="P35" s="13">
        <v>18959</v>
      </c>
    </row>
    <row r="36" spans="1:16" ht="15.75">
      <c r="A36" s="24" t="s">
        <v>38</v>
      </c>
      <c r="B36" s="26">
        <v>7369</v>
      </c>
      <c r="C36" s="26">
        <v>3189</v>
      </c>
      <c r="D36" s="26">
        <v>1245</v>
      </c>
      <c r="E36" s="26">
        <v>0</v>
      </c>
      <c r="F36" s="26">
        <v>1159</v>
      </c>
      <c r="G36" s="26">
        <v>105</v>
      </c>
      <c r="H36" s="26">
        <v>1670</v>
      </c>
      <c r="I36" s="26">
        <v>835</v>
      </c>
      <c r="J36" s="13">
        <f>K36+M36+O36</f>
        <v>2814</v>
      </c>
      <c r="K36" s="26">
        <v>2814</v>
      </c>
      <c r="L36" s="26">
        <v>1432</v>
      </c>
      <c r="M36" s="26">
        <v>0</v>
      </c>
      <c r="N36" s="26">
        <v>0</v>
      </c>
      <c r="O36" s="26">
        <v>0</v>
      </c>
      <c r="P36" s="26">
        <v>0</v>
      </c>
    </row>
    <row r="37" spans="1:16" s="4" customFormat="1" ht="16.5" thickBot="1">
      <c r="A37" s="17" t="s">
        <v>2</v>
      </c>
      <c r="B37" s="18">
        <f t="shared" ref="B37:P37" si="2">SUM(B28:B36)</f>
        <v>805921.5</v>
      </c>
      <c r="C37" s="18">
        <f t="shared" si="2"/>
        <v>764902.1</v>
      </c>
      <c r="D37" s="18">
        <f t="shared" si="2"/>
        <v>5357.84</v>
      </c>
      <c r="E37" s="18">
        <f t="shared" si="2"/>
        <v>0</v>
      </c>
      <c r="F37" s="18">
        <f t="shared" si="2"/>
        <v>69751.289999999994</v>
      </c>
      <c r="G37" s="18">
        <f t="shared" si="2"/>
        <v>58985</v>
      </c>
      <c r="H37" s="18">
        <f t="shared" si="2"/>
        <v>47823.95</v>
      </c>
      <c r="I37" s="18">
        <f t="shared" si="2"/>
        <v>39477.300000000003</v>
      </c>
      <c r="J37" s="18">
        <f>SUM(J28:J36)</f>
        <v>391253.5</v>
      </c>
      <c r="K37" s="18">
        <f t="shared" si="2"/>
        <v>128379.4</v>
      </c>
      <c r="L37" s="18">
        <f t="shared" si="2"/>
        <v>124663</v>
      </c>
      <c r="M37" s="18">
        <f t="shared" si="2"/>
        <v>31837.1</v>
      </c>
      <c r="N37" s="18">
        <f t="shared" si="2"/>
        <v>30794.1</v>
      </c>
      <c r="O37" s="18">
        <f t="shared" si="2"/>
        <v>231037</v>
      </c>
      <c r="P37" s="18">
        <f t="shared" si="2"/>
        <v>224924</v>
      </c>
    </row>
    <row r="44" spans="1:16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</row>
    <row r="45" spans="1:16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6" ht="17.45" customHeight="1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6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6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</sheetData>
  <mergeCells count="35">
    <mergeCell ref="R8:S8"/>
    <mergeCell ref="L6:S6"/>
    <mergeCell ref="L7:O7"/>
    <mergeCell ref="P7:S7"/>
    <mergeCell ref="B45:O46"/>
    <mergeCell ref="F24:G25"/>
    <mergeCell ref="B23:C26"/>
    <mergeCell ref="H24:I25"/>
    <mergeCell ref="D7:E8"/>
    <mergeCell ref="H7:K8"/>
    <mergeCell ref="D6:K6"/>
    <mergeCell ref="J26:J27"/>
    <mergeCell ref="B20:G20"/>
    <mergeCell ref="M1:O1"/>
    <mergeCell ref="D24:E25"/>
    <mergeCell ref="F26:F27"/>
    <mergeCell ref="H26:H27"/>
    <mergeCell ref="I26:I27"/>
    <mergeCell ref="E26:E27"/>
    <mergeCell ref="D26:D27"/>
    <mergeCell ref="B21:P22"/>
    <mergeCell ref="P8:Q8"/>
    <mergeCell ref="N8:O8"/>
    <mergeCell ref="A2:O4"/>
    <mergeCell ref="O26:P26"/>
    <mergeCell ref="F7:G8"/>
    <mergeCell ref="A6:A9"/>
    <mergeCell ref="B6:C8"/>
    <mergeCell ref="L8:M8"/>
    <mergeCell ref="A23:A27"/>
    <mergeCell ref="G26:G27"/>
    <mergeCell ref="K26:L26"/>
    <mergeCell ref="M26:N26"/>
    <mergeCell ref="D23:P23"/>
    <mergeCell ref="J24:P25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2020-10-30T06:42:29Z</cp:lastPrinted>
  <dcterms:created xsi:type="dcterms:W3CDTF">2009-01-12T07:05:29Z</dcterms:created>
  <dcterms:modified xsi:type="dcterms:W3CDTF">2020-12-29T10:56:32Z</dcterms:modified>
</cp:coreProperties>
</file>