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15165" windowHeight="10155"/>
  </bookViews>
  <sheets>
    <sheet name="прил.1" sheetId="1" r:id="rId1"/>
    <sheet name="Лист3" sheetId="3" r:id="rId2"/>
  </sheets>
  <definedNames>
    <definedName name="_xlnm.Print_Area" localSheetId="0">прил.1!$A$1:$S$36</definedName>
  </definedNames>
  <calcPr calcId="124519"/>
</workbook>
</file>

<file path=xl/calcChain.xml><?xml version="1.0" encoding="utf-8"?>
<calcChain xmlns="http://schemas.openxmlformats.org/spreadsheetml/2006/main">
  <c r="S18" i="1"/>
  <c r="R18"/>
  <c r="Q18"/>
  <c r="P18"/>
  <c r="O18"/>
  <c r="N18"/>
  <c r="M18"/>
  <c r="L18"/>
  <c r="J18"/>
  <c r="P35"/>
  <c r="O35"/>
  <c r="N35"/>
  <c r="M35"/>
  <c r="L35"/>
  <c r="K35"/>
  <c r="J35"/>
  <c r="I35"/>
  <c r="H35"/>
  <c r="G35"/>
  <c r="F35"/>
  <c r="E35"/>
  <c r="D35"/>
  <c r="C35"/>
  <c r="B35"/>
  <c r="K18"/>
  <c r="I18"/>
  <c r="H18"/>
  <c r="G18"/>
  <c r="F18"/>
  <c r="E18"/>
  <c r="D18"/>
  <c r="C18"/>
  <c r="B18"/>
</calcChain>
</file>

<file path=xl/sharedStrings.xml><?xml version="1.0" encoding="utf-8"?>
<sst xmlns="http://schemas.openxmlformats.org/spreadsheetml/2006/main" count="77" uniqueCount="38">
  <si>
    <t>в бюджет</t>
  </si>
  <si>
    <t>газ</t>
  </si>
  <si>
    <t>Итого:</t>
  </si>
  <si>
    <t>предприятий ЖКХ</t>
  </si>
  <si>
    <t>всего</t>
  </si>
  <si>
    <t xml:space="preserve">по заработной плате </t>
  </si>
  <si>
    <t>во внебюджетные фонды</t>
  </si>
  <si>
    <t>бюджетных организаций</t>
  </si>
  <si>
    <t>сумма</t>
  </si>
  <si>
    <t>в том числе задолженность:</t>
  </si>
  <si>
    <t>кол-во</t>
  </si>
  <si>
    <t>за потребленные топливно-энергетические ресурсы</t>
  </si>
  <si>
    <t>теплоэнергию</t>
  </si>
  <si>
    <t>электроэнергию</t>
  </si>
  <si>
    <t>Заполняется в тыс. руб.</t>
  </si>
  <si>
    <t>населения
(указать нарастающим итогом)</t>
  </si>
  <si>
    <t>взыскание с физических лиц</t>
  </si>
  <si>
    <t>взыскание с юридических лиц</t>
  </si>
  <si>
    <t>иски, по которым вынесены решения и осуществляется взыскание</t>
  </si>
  <si>
    <t>иски, находящиеся в производстве в судебных органах</t>
  </si>
  <si>
    <t>кредиторская задолженность</t>
  </si>
  <si>
    <t>предприятия</t>
  </si>
  <si>
    <t>дебиторская задолженность</t>
  </si>
  <si>
    <t>МУП "Теплоэнерго"</t>
  </si>
  <si>
    <t>МУП ПУ "Водоканал"</t>
  </si>
  <si>
    <t>МУП "Коммунальник"</t>
  </si>
  <si>
    <t>МУП "ШГЭС"</t>
  </si>
  <si>
    <t>ООО "УК "СУ-8"</t>
  </si>
  <si>
    <t>ООО "Наш дом"</t>
  </si>
  <si>
    <t>ООО "Коммунальник"</t>
  </si>
  <si>
    <t>МУП "ШПТиВ"</t>
  </si>
  <si>
    <r>
      <t xml:space="preserve">информация о претензионно-исковой работе 
по взысканию дебиторской задолженности на 01.12.2020
</t>
    </r>
    <r>
      <rPr>
        <b/>
        <i/>
        <sz val="11"/>
        <rFont val="Arial"/>
        <family val="2"/>
        <charset val="204"/>
      </rPr>
      <t>(указать  нарастающим итогом общий объем задолженности, взыскиваемой по исковым заявлениям, в т.ч. за предыдущие периоды)</t>
    </r>
  </si>
  <si>
    <t>по данным МУП "Теплоэнерго" на 01.11.2019</t>
  </si>
  <si>
    <t>Сведения 
о дебиторской и кредиторской задолженности  предприятий ЖКХ города Шумерля, 
а также о проводимой претензионно-исковой работе по состоянию на 1 октябрь 2020 года</t>
  </si>
  <si>
    <t>в т.ч. просроченная (за август и ранее)</t>
  </si>
  <si>
    <t>в т.ч. просроченная (за август ранее)</t>
  </si>
  <si>
    <r>
      <t xml:space="preserve">начислено населению за </t>
    </r>
    <r>
      <rPr>
        <b/>
        <sz val="11"/>
        <rFont val="Arial"/>
        <family val="2"/>
        <charset val="204"/>
      </rPr>
      <t>январь-сентябрь 2020</t>
    </r>
  </si>
  <si>
    <r>
      <t>оплачено населением в</t>
    </r>
    <r>
      <rPr>
        <b/>
        <sz val="11"/>
        <rFont val="Arial"/>
        <family val="2"/>
        <charset val="204"/>
      </rPr>
      <t xml:space="preserve"> январь-сентябрь  2020</t>
    </r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</si>
</sst>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12"/>
      <name val="TimesET"/>
    </font>
    <font>
      <b/>
      <sz val="12"/>
      <name val="TimesET"/>
    </font>
    <font>
      <b/>
      <sz val="10"/>
      <name val="Arial Cyr"/>
      <charset val="204"/>
    </font>
    <font>
      <sz val="12"/>
      <name val="Arial Cyr"/>
      <charset val="204"/>
    </font>
    <font>
      <sz val="11"/>
      <name val="Arial"/>
      <family val="2"/>
      <charset val="204"/>
    </font>
    <font>
      <i/>
      <sz val="10"/>
      <name val="Arial Cyr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0" fillId="0" borderId="5" xfId="0" applyFont="1" applyBorder="1" applyAlignment="1">
      <alignment horizontal="left" wrapText="1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 wrapText="1"/>
    </xf>
    <xf numFmtId="2" fontId="2" fillId="0" borderId="7" xfId="0" applyNumberFormat="1" applyFont="1" applyBorder="1" applyAlignment="1">
      <alignment vertical="top" wrapText="1"/>
    </xf>
    <xf numFmtId="2" fontId="10" fillId="0" borderId="1" xfId="0" applyNumberFormat="1" applyFont="1" applyBorder="1"/>
    <xf numFmtId="2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2" fontId="11" fillId="0" borderId="7" xfId="0" applyNumberFormat="1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2" fontId="10" fillId="2" borderId="1" xfId="0" applyNumberFormat="1" applyFont="1" applyFill="1" applyBorder="1"/>
    <xf numFmtId="2" fontId="10" fillId="2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1"/>
  <sheetViews>
    <sheetView tabSelected="1" view="pageBreakPreview" topLeftCell="A2" zoomScale="74" zoomScaleSheetLayoutView="74" workbookViewId="0">
      <selection activeCell="P27" sqref="P27"/>
    </sheetView>
  </sheetViews>
  <sheetFormatPr defaultRowHeight="12.75"/>
  <cols>
    <col min="1" max="1" width="22.140625" customWidth="1"/>
    <col min="2" max="3" width="13.42578125" customWidth="1"/>
    <col min="4" max="5" width="10.85546875" customWidth="1"/>
    <col min="6" max="6" width="13.140625" customWidth="1"/>
    <col min="7" max="7" width="13.28515625" customWidth="1"/>
    <col min="8" max="8" width="12.5703125" customWidth="1"/>
    <col min="9" max="9" width="12.7109375" customWidth="1"/>
    <col min="10" max="10" width="15" customWidth="1"/>
    <col min="11" max="11" width="15.7109375" customWidth="1"/>
    <col min="12" max="12" width="12.42578125" customWidth="1"/>
    <col min="13" max="13" width="11.28515625" customWidth="1"/>
    <col min="14" max="14" width="12.85546875" customWidth="1"/>
    <col min="15" max="15" width="11.42578125" customWidth="1"/>
    <col min="16" max="16" width="12.85546875" customWidth="1"/>
    <col min="17" max="17" width="12.5703125" customWidth="1"/>
    <col min="18" max="18" width="10.5703125" customWidth="1"/>
    <col min="19" max="19" width="12.5703125" customWidth="1"/>
  </cols>
  <sheetData>
    <row r="1" spans="1:19" ht="19.5" hidden="1" customHeight="1">
      <c r="M1" s="34"/>
      <c r="N1" s="34"/>
      <c r="O1" s="34"/>
    </row>
    <row r="2" spans="1:19" ht="15.75" customHeight="1">
      <c r="A2" s="39" t="s">
        <v>33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9" ht="15.7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9" ht="25.5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9" ht="21.7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" t="s">
        <v>14</v>
      </c>
    </row>
    <row r="6" spans="1:19" ht="61.15" customHeight="1">
      <c r="A6" s="24" t="s">
        <v>21</v>
      </c>
      <c r="B6" s="24" t="s">
        <v>22</v>
      </c>
      <c r="C6" s="24"/>
      <c r="D6" s="24" t="s">
        <v>9</v>
      </c>
      <c r="E6" s="24"/>
      <c r="F6" s="24"/>
      <c r="G6" s="24"/>
      <c r="H6" s="24"/>
      <c r="I6" s="24"/>
      <c r="J6" s="24"/>
      <c r="K6" s="24"/>
      <c r="L6" s="25" t="s">
        <v>31</v>
      </c>
      <c r="M6" s="26"/>
      <c r="N6" s="26"/>
      <c r="O6" s="26"/>
      <c r="P6" s="26"/>
      <c r="Q6" s="26"/>
      <c r="R6" s="26"/>
      <c r="S6" s="27"/>
    </row>
    <row r="7" spans="1:19" ht="55.7" customHeight="1">
      <c r="A7" s="24"/>
      <c r="B7" s="24"/>
      <c r="C7" s="24"/>
      <c r="D7" s="24" t="s">
        <v>7</v>
      </c>
      <c r="E7" s="24"/>
      <c r="F7" s="24" t="s">
        <v>3</v>
      </c>
      <c r="G7" s="24"/>
      <c r="H7" s="24" t="s">
        <v>15</v>
      </c>
      <c r="I7" s="24"/>
      <c r="J7" s="24"/>
      <c r="K7" s="24"/>
      <c r="L7" s="25" t="s">
        <v>16</v>
      </c>
      <c r="M7" s="28"/>
      <c r="N7" s="28"/>
      <c r="O7" s="29"/>
      <c r="P7" s="25" t="s">
        <v>17</v>
      </c>
      <c r="Q7" s="28"/>
      <c r="R7" s="28"/>
      <c r="S7" s="29"/>
    </row>
    <row r="8" spans="1:19" ht="68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 t="s">
        <v>18</v>
      </c>
      <c r="M8" s="24"/>
      <c r="N8" s="24" t="s">
        <v>19</v>
      </c>
      <c r="O8" s="24"/>
      <c r="P8" s="24" t="s">
        <v>18</v>
      </c>
      <c r="Q8" s="24"/>
      <c r="R8" s="24" t="s">
        <v>19</v>
      </c>
      <c r="S8" s="24"/>
    </row>
    <row r="9" spans="1:19" s="3" customFormat="1" ht="92.25" customHeight="1">
      <c r="A9" s="24"/>
      <c r="B9" s="6" t="s">
        <v>4</v>
      </c>
      <c r="C9" s="6" t="s">
        <v>34</v>
      </c>
      <c r="D9" s="6" t="s">
        <v>4</v>
      </c>
      <c r="E9" s="6" t="s">
        <v>34</v>
      </c>
      <c r="F9" s="6" t="s">
        <v>4</v>
      </c>
      <c r="G9" s="6" t="s">
        <v>35</v>
      </c>
      <c r="H9" s="6" t="s">
        <v>4</v>
      </c>
      <c r="I9" s="6" t="s">
        <v>34</v>
      </c>
      <c r="J9" s="6" t="s">
        <v>36</v>
      </c>
      <c r="K9" s="6" t="s">
        <v>37</v>
      </c>
      <c r="L9" s="6" t="s">
        <v>10</v>
      </c>
      <c r="M9" s="6" t="s">
        <v>8</v>
      </c>
      <c r="N9" s="6" t="s">
        <v>10</v>
      </c>
      <c r="O9" s="6" t="s">
        <v>8</v>
      </c>
      <c r="P9" s="6" t="s">
        <v>10</v>
      </c>
      <c r="Q9" s="6" t="s">
        <v>8</v>
      </c>
      <c r="R9" s="6" t="s">
        <v>10</v>
      </c>
      <c r="S9" s="6" t="s">
        <v>8</v>
      </c>
    </row>
    <row r="10" spans="1:19" s="3" customFormat="1" ht="41.25" customHeight="1">
      <c r="A10" s="8" t="s">
        <v>23</v>
      </c>
      <c r="B10" s="21">
        <v>61736</v>
      </c>
      <c r="C10" s="21">
        <v>61722</v>
      </c>
      <c r="D10" s="21">
        <v>0</v>
      </c>
      <c r="E10" s="21">
        <v>0</v>
      </c>
      <c r="F10" s="21">
        <v>44625</v>
      </c>
      <c r="G10" s="21">
        <v>44625</v>
      </c>
      <c r="H10" s="21">
        <v>11129</v>
      </c>
      <c r="I10" s="21">
        <v>11129</v>
      </c>
      <c r="J10" s="21">
        <v>0</v>
      </c>
      <c r="K10" s="21">
        <v>0</v>
      </c>
      <c r="L10" s="21">
        <v>115</v>
      </c>
      <c r="M10" s="21">
        <v>11129</v>
      </c>
      <c r="N10" s="21">
        <v>0</v>
      </c>
      <c r="O10" s="21">
        <v>0</v>
      </c>
      <c r="P10" s="21">
        <v>29</v>
      </c>
      <c r="Q10" s="21">
        <v>44625</v>
      </c>
      <c r="R10" s="21">
        <v>0</v>
      </c>
      <c r="S10" s="21">
        <v>0</v>
      </c>
    </row>
    <row r="11" spans="1:19" s="3" customFormat="1" ht="35.25" customHeight="1">
      <c r="A11" s="8" t="s">
        <v>24</v>
      </c>
      <c r="B11" s="12">
        <v>53001</v>
      </c>
      <c r="C11" s="12">
        <v>47151</v>
      </c>
      <c r="D11" s="12">
        <v>501</v>
      </c>
      <c r="E11" s="12">
        <v>285</v>
      </c>
      <c r="F11" s="12">
        <v>32349</v>
      </c>
      <c r="G11" s="12">
        <v>30567</v>
      </c>
      <c r="H11" s="12">
        <v>6447</v>
      </c>
      <c r="I11" s="12">
        <v>4945</v>
      </c>
      <c r="J11" s="12">
        <v>10927</v>
      </c>
      <c r="K11" s="12">
        <v>7843</v>
      </c>
      <c r="L11" s="12">
        <v>115</v>
      </c>
      <c r="M11" s="12">
        <v>435</v>
      </c>
      <c r="N11" s="12">
        <v>20</v>
      </c>
      <c r="O11" s="12">
        <v>148</v>
      </c>
      <c r="P11" s="12">
        <v>20</v>
      </c>
      <c r="Q11" s="12">
        <v>10202</v>
      </c>
      <c r="R11" s="12">
        <v>14</v>
      </c>
      <c r="S11" s="12">
        <v>8605</v>
      </c>
    </row>
    <row r="12" spans="1:19" s="3" customFormat="1" ht="37.5" customHeight="1">
      <c r="A12" s="8" t="s">
        <v>25</v>
      </c>
      <c r="B12" s="12">
        <v>6303.98</v>
      </c>
      <c r="C12" s="12">
        <v>3256.88</v>
      </c>
      <c r="D12" s="12">
        <v>2.4</v>
      </c>
      <c r="E12" s="12">
        <v>2.4</v>
      </c>
      <c r="F12" s="12">
        <v>380.5</v>
      </c>
      <c r="G12" s="12">
        <v>380.5</v>
      </c>
      <c r="H12" s="12">
        <v>1488.08</v>
      </c>
      <c r="I12" s="12">
        <v>1488.08</v>
      </c>
      <c r="J12" s="12">
        <v>5050</v>
      </c>
      <c r="K12" s="12">
        <v>5652.16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</row>
    <row r="13" spans="1:19" s="3" customFormat="1" ht="16.350000000000001" customHeight="1">
      <c r="A13" s="8" t="s">
        <v>26</v>
      </c>
      <c r="B13" s="12">
        <v>8834</v>
      </c>
      <c r="C13" s="12">
        <v>0</v>
      </c>
      <c r="D13" s="12">
        <v>83.1</v>
      </c>
      <c r="E13" s="12">
        <v>0</v>
      </c>
      <c r="F13" s="12">
        <v>153.19999999999999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</row>
    <row r="14" spans="1:19" ht="15.75" customHeight="1">
      <c r="A14" s="9" t="s">
        <v>27</v>
      </c>
      <c r="B14" s="12">
        <v>3176</v>
      </c>
      <c r="C14" s="12">
        <v>3051</v>
      </c>
      <c r="D14" s="12">
        <v>0</v>
      </c>
      <c r="E14" s="12">
        <v>0</v>
      </c>
      <c r="F14" s="12">
        <v>0</v>
      </c>
      <c r="G14" s="12">
        <v>0</v>
      </c>
      <c r="H14" s="12">
        <v>3051</v>
      </c>
      <c r="I14" s="12">
        <v>3051</v>
      </c>
      <c r="J14" s="12">
        <v>9701</v>
      </c>
      <c r="K14" s="12">
        <v>9900</v>
      </c>
      <c r="L14" s="12">
        <v>0</v>
      </c>
      <c r="M14" s="12">
        <v>0</v>
      </c>
      <c r="N14" s="12">
        <v>15</v>
      </c>
      <c r="O14" s="12">
        <v>283</v>
      </c>
      <c r="P14" s="12">
        <v>0</v>
      </c>
      <c r="Q14" s="12">
        <v>0</v>
      </c>
      <c r="R14" s="12">
        <v>0</v>
      </c>
      <c r="S14" s="12">
        <v>0</v>
      </c>
    </row>
    <row r="15" spans="1:19" ht="15.75">
      <c r="A15" s="10" t="s">
        <v>28</v>
      </c>
      <c r="B15" s="12">
        <v>17072.8</v>
      </c>
      <c r="C15" s="12">
        <v>12987.49</v>
      </c>
      <c r="D15" s="12">
        <v>0</v>
      </c>
      <c r="E15" s="12">
        <v>0</v>
      </c>
      <c r="F15" s="12">
        <v>0</v>
      </c>
      <c r="G15" s="12">
        <v>0</v>
      </c>
      <c r="H15" s="12">
        <v>15632.2</v>
      </c>
      <c r="I15" s="12">
        <v>11973.2</v>
      </c>
      <c r="J15" s="12">
        <v>54333.599999999999</v>
      </c>
      <c r="K15" s="12">
        <v>57182.6</v>
      </c>
      <c r="L15" s="12">
        <v>115</v>
      </c>
      <c r="M15" s="12">
        <v>2509.6999999999998</v>
      </c>
      <c r="N15" s="12">
        <v>100</v>
      </c>
      <c r="O15" s="12">
        <v>2217.1999999999998</v>
      </c>
      <c r="P15" s="12">
        <v>0</v>
      </c>
      <c r="Q15" s="12">
        <v>0</v>
      </c>
      <c r="R15" s="12">
        <v>0</v>
      </c>
      <c r="S15" s="12">
        <v>0</v>
      </c>
    </row>
    <row r="16" spans="1:19" ht="31.5">
      <c r="A16" s="10" t="s">
        <v>29</v>
      </c>
      <c r="B16" s="12">
        <v>8767</v>
      </c>
      <c r="C16" s="12">
        <v>8729</v>
      </c>
      <c r="D16" s="12">
        <v>0</v>
      </c>
      <c r="E16" s="12">
        <v>0</v>
      </c>
      <c r="F16" s="12">
        <v>0</v>
      </c>
      <c r="G16" s="12">
        <v>0</v>
      </c>
      <c r="H16" s="12">
        <v>6786</v>
      </c>
      <c r="I16" s="12">
        <v>0</v>
      </c>
      <c r="J16" s="12">
        <v>7696</v>
      </c>
      <c r="K16" s="12">
        <v>7426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</row>
    <row r="17" spans="1:19" ht="15.75">
      <c r="A17" s="10" t="s">
        <v>30</v>
      </c>
      <c r="B17" s="12">
        <v>9907</v>
      </c>
      <c r="C17" s="12">
        <v>8810</v>
      </c>
      <c r="D17" s="12">
        <v>124.65</v>
      </c>
      <c r="E17" s="12">
        <v>106.33</v>
      </c>
      <c r="F17" s="12">
        <v>5729</v>
      </c>
      <c r="G17" s="12">
        <v>5090</v>
      </c>
      <c r="H17" s="12">
        <v>3626.7</v>
      </c>
      <c r="I17" s="12">
        <v>3196</v>
      </c>
      <c r="J17" s="12">
        <v>16574.8</v>
      </c>
      <c r="K17" s="12">
        <v>18151.5</v>
      </c>
      <c r="L17" s="12">
        <v>11</v>
      </c>
      <c r="M17" s="12">
        <v>129</v>
      </c>
      <c r="N17" s="12">
        <v>28</v>
      </c>
      <c r="O17" s="12">
        <v>353</v>
      </c>
      <c r="P17" s="12">
        <v>10</v>
      </c>
      <c r="Q17" s="12">
        <v>2400</v>
      </c>
      <c r="R17" s="12">
        <v>0</v>
      </c>
      <c r="S17" s="12">
        <v>0</v>
      </c>
    </row>
    <row r="18" spans="1:19" s="4" customFormat="1" ht="16.5" thickBot="1">
      <c r="A18" s="5" t="s">
        <v>2</v>
      </c>
      <c r="B18" s="11">
        <f t="shared" ref="B18:S18" si="0">SUM(B10:B17)</f>
        <v>168797.77999999997</v>
      </c>
      <c r="C18" s="11">
        <f t="shared" si="0"/>
        <v>145707.37</v>
      </c>
      <c r="D18" s="11">
        <f t="shared" si="0"/>
        <v>711.15</v>
      </c>
      <c r="E18" s="11">
        <f t="shared" si="0"/>
        <v>393.72999999999996</v>
      </c>
      <c r="F18" s="11">
        <f>SUM(F10:F17)</f>
        <v>83236.7</v>
      </c>
      <c r="G18" s="11">
        <f>SUM(G10:G17)</f>
        <v>80662.5</v>
      </c>
      <c r="H18" s="11">
        <f t="shared" si="0"/>
        <v>48159.979999999996</v>
      </c>
      <c r="I18" s="11">
        <f t="shared" si="0"/>
        <v>35782.28</v>
      </c>
      <c r="J18" s="11">
        <f>SUM(J10:J17)</f>
        <v>104282.40000000001</v>
      </c>
      <c r="K18" s="11">
        <f t="shared" si="0"/>
        <v>106155.26</v>
      </c>
      <c r="L18" s="11">
        <f t="shared" si="0"/>
        <v>356</v>
      </c>
      <c r="M18" s="11">
        <f t="shared" si="0"/>
        <v>14202.7</v>
      </c>
      <c r="N18" s="11">
        <f t="shared" si="0"/>
        <v>163</v>
      </c>
      <c r="O18" s="11">
        <f t="shared" si="0"/>
        <v>3001.2</v>
      </c>
      <c r="P18" s="11">
        <f t="shared" si="0"/>
        <v>59</v>
      </c>
      <c r="Q18" s="11">
        <f t="shared" si="0"/>
        <v>57227</v>
      </c>
      <c r="R18" s="11">
        <f t="shared" si="0"/>
        <v>14</v>
      </c>
      <c r="S18" s="11">
        <f t="shared" si="0"/>
        <v>8605</v>
      </c>
    </row>
    <row r="19" spans="1:19" s="4" customFormat="1" ht="15.75">
      <c r="A19" s="20"/>
      <c r="B19" s="33" t="s">
        <v>32</v>
      </c>
      <c r="C19" s="33"/>
      <c r="D19" s="33"/>
      <c r="E19" s="33"/>
      <c r="F19" s="33"/>
      <c r="G19" s="33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1:19" ht="12.75" customHeight="1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9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9" ht="22.7" customHeight="1">
      <c r="A22" s="31" t="s">
        <v>21</v>
      </c>
      <c r="B22" s="31" t="s">
        <v>20</v>
      </c>
      <c r="C22" s="31"/>
      <c r="D22" s="35" t="s">
        <v>9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1:19" ht="15.75" customHeight="1">
      <c r="A23" s="31"/>
      <c r="B23" s="31"/>
      <c r="C23" s="31"/>
      <c r="D23" s="35" t="s">
        <v>5</v>
      </c>
      <c r="E23" s="35"/>
      <c r="F23" s="31" t="s">
        <v>0</v>
      </c>
      <c r="G23" s="31"/>
      <c r="H23" s="31" t="s">
        <v>6</v>
      </c>
      <c r="I23" s="31"/>
      <c r="J23" s="31" t="s">
        <v>11</v>
      </c>
      <c r="K23" s="31"/>
      <c r="L23" s="31"/>
      <c r="M23" s="31"/>
      <c r="N23" s="31"/>
      <c r="O23" s="31"/>
      <c r="P23" s="31"/>
    </row>
    <row r="24" spans="1:19" ht="14.25" customHeight="1">
      <c r="A24" s="31"/>
      <c r="B24" s="31"/>
      <c r="C24" s="31"/>
      <c r="D24" s="35"/>
      <c r="E24" s="35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</row>
    <row r="25" spans="1:19" ht="21.75" customHeight="1">
      <c r="A25" s="31"/>
      <c r="B25" s="31"/>
      <c r="C25" s="31"/>
      <c r="D25" s="36" t="s">
        <v>4</v>
      </c>
      <c r="E25" s="37" t="s">
        <v>34</v>
      </c>
      <c r="F25" s="36" t="s">
        <v>4</v>
      </c>
      <c r="G25" s="36" t="s">
        <v>34</v>
      </c>
      <c r="H25" s="36" t="s">
        <v>4</v>
      </c>
      <c r="I25" s="36" t="s">
        <v>34</v>
      </c>
      <c r="J25" s="32" t="s">
        <v>4</v>
      </c>
      <c r="K25" s="36" t="s">
        <v>13</v>
      </c>
      <c r="L25" s="36"/>
      <c r="M25" s="36" t="s">
        <v>12</v>
      </c>
      <c r="N25" s="36"/>
      <c r="O25" s="36" t="s">
        <v>1</v>
      </c>
      <c r="P25" s="36"/>
    </row>
    <row r="26" spans="1:19" ht="82.15" customHeight="1">
      <c r="A26" s="31"/>
      <c r="B26" s="14" t="s">
        <v>4</v>
      </c>
      <c r="C26" s="23" t="s">
        <v>34</v>
      </c>
      <c r="D26" s="36"/>
      <c r="E26" s="37"/>
      <c r="F26" s="36"/>
      <c r="G26" s="36"/>
      <c r="H26" s="36"/>
      <c r="I26" s="36"/>
      <c r="J26" s="32"/>
      <c r="K26" s="15" t="s">
        <v>4</v>
      </c>
      <c r="L26" s="23" t="s">
        <v>34</v>
      </c>
      <c r="M26" s="15" t="s">
        <v>4</v>
      </c>
      <c r="N26" s="23" t="s">
        <v>34</v>
      </c>
      <c r="O26" s="15" t="s">
        <v>4</v>
      </c>
      <c r="P26" s="23" t="s">
        <v>34</v>
      </c>
    </row>
    <row r="27" spans="1:19" ht="17.100000000000001" customHeight="1">
      <c r="A27" s="8" t="s">
        <v>23</v>
      </c>
      <c r="B27" s="22">
        <v>466366</v>
      </c>
      <c r="C27" s="22">
        <v>466221</v>
      </c>
      <c r="D27" s="22">
        <v>0</v>
      </c>
      <c r="E27" s="22">
        <v>0</v>
      </c>
      <c r="F27" s="22">
        <v>21171</v>
      </c>
      <c r="G27" s="22">
        <v>21130</v>
      </c>
      <c r="H27" s="22">
        <v>5501</v>
      </c>
      <c r="I27" s="22">
        <v>5406</v>
      </c>
      <c r="J27" s="22">
        <v>259993</v>
      </c>
      <c r="K27" s="22">
        <v>56493</v>
      </c>
      <c r="L27" s="22">
        <v>56486</v>
      </c>
      <c r="M27" s="22">
        <v>0</v>
      </c>
      <c r="N27" s="22">
        <v>0</v>
      </c>
      <c r="O27" s="22">
        <v>203500</v>
      </c>
      <c r="P27" s="22">
        <v>203498</v>
      </c>
    </row>
    <row r="28" spans="1:19" ht="31.5">
      <c r="A28" s="8" t="s">
        <v>24</v>
      </c>
      <c r="B28" s="13">
        <v>155451</v>
      </c>
      <c r="C28" s="13">
        <v>135887</v>
      </c>
      <c r="D28" s="13">
        <v>1815</v>
      </c>
      <c r="E28" s="13">
        <v>0</v>
      </c>
      <c r="F28" s="13">
        <v>42990</v>
      </c>
      <c r="G28" s="13">
        <v>36197</v>
      </c>
      <c r="H28" s="13">
        <v>36824</v>
      </c>
      <c r="I28" s="13">
        <v>31764</v>
      </c>
      <c r="J28" s="13">
        <v>65247</v>
      </c>
      <c r="K28" s="13">
        <v>64506</v>
      </c>
      <c r="L28" s="13">
        <v>63540</v>
      </c>
      <c r="M28" s="13">
        <v>469</v>
      </c>
      <c r="N28" s="13">
        <v>469</v>
      </c>
      <c r="O28" s="13">
        <v>272</v>
      </c>
      <c r="P28" s="13">
        <v>272</v>
      </c>
    </row>
    <row r="29" spans="1:19" ht="31.5">
      <c r="A29" s="8" t="s">
        <v>25</v>
      </c>
      <c r="B29" s="13">
        <v>13290.8</v>
      </c>
      <c r="C29" s="13">
        <v>11889.5</v>
      </c>
      <c r="D29" s="13">
        <v>488.5</v>
      </c>
      <c r="E29" s="13">
        <v>0</v>
      </c>
      <c r="F29" s="13">
        <v>1709.9</v>
      </c>
      <c r="G29" s="13">
        <v>1600</v>
      </c>
      <c r="H29" s="13">
        <v>2192.1</v>
      </c>
      <c r="I29" s="13">
        <v>1914.5</v>
      </c>
      <c r="J29" s="13">
        <v>6731.6</v>
      </c>
      <c r="K29" s="13">
        <v>0</v>
      </c>
      <c r="L29" s="13">
        <v>0</v>
      </c>
      <c r="M29" s="13">
        <v>4112</v>
      </c>
      <c r="N29" s="13">
        <v>4112</v>
      </c>
      <c r="O29" s="13">
        <v>2619.6</v>
      </c>
      <c r="P29" s="13">
        <v>2619.6</v>
      </c>
    </row>
    <row r="30" spans="1:19" ht="15.75">
      <c r="A30" s="8" t="s">
        <v>26</v>
      </c>
      <c r="B30" s="13">
        <v>84993</v>
      </c>
      <c r="C30" s="13">
        <v>80738</v>
      </c>
      <c r="D30" s="13">
        <v>938</v>
      </c>
      <c r="E30" s="13">
        <v>0</v>
      </c>
      <c r="F30" s="13">
        <v>2221</v>
      </c>
      <c r="G30" s="13">
        <v>0</v>
      </c>
      <c r="H30" s="13">
        <v>2189</v>
      </c>
      <c r="I30" s="13">
        <v>0</v>
      </c>
      <c r="J30" s="13">
        <v>524</v>
      </c>
      <c r="K30" s="13">
        <v>147.69999999999999</v>
      </c>
      <c r="L30" s="13">
        <v>0</v>
      </c>
      <c r="M30" s="13">
        <v>376.3</v>
      </c>
      <c r="N30" s="13">
        <v>0</v>
      </c>
      <c r="O30" s="13">
        <v>0</v>
      </c>
      <c r="P30" s="13">
        <v>0</v>
      </c>
    </row>
    <row r="31" spans="1:19" ht="15.75">
      <c r="A31" s="9" t="s">
        <v>27</v>
      </c>
      <c r="B31" s="13">
        <v>2220</v>
      </c>
      <c r="C31" s="13">
        <v>1910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905</v>
      </c>
      <c r="K31" s="13">
        <v>0</v>
      </c>
      <c r="L31" s="13">
        <v>0</v>
      </c>
      <c r="M31" s="13">
        <v>905</v>
      </c>
      <c r="N31" s="13">
        <v>797</v>
      </c>
      <c r="O31" s="13">
        <v>0</v>
      </c>
      <c r="P31" s="13">
        <v>0</v>
      </c>
    </row>
    <row r="32" spans="1:19" ht="15.75">
      <c r="A32" s="10" t="s">
        <v>28</v>
      </c>
      <c r="B32" s="13">
        <v>31787.599999999999</v>
      </c>
      <c r="C32" s="13">
        <v>30273.5</v>
      </c>
      <c r="D32" s="13">
        <v>450.99</v>
      </c>
      <c r="E32" s="13">
        <v>0</v>
      </c>
      <c r="F32" s="13">
        <v>154.6</v>
      </c>
      <c r="G32" s="13">
        <v>0</v>
      </c>
      <c r="H32" s="13">
        <v>296.39</v>
      </c>
      <c r="I32" s="13">
        <v>0</v>
      </c>
      <c r="J32" s="13">
        <v>25286</v>
      </c>
      <c r="K32" s="13">
        <v>0</v>
      </c>
      <c r="L32" s="13">
        <v>0</v>
      </c>
      <c r="M32" s="13">
        <v>25286</v>
      </c>
      <c r="N32" s="13">
        <v>25286</v>
      </c>
      <c r="O32" s="13">
        <v>0</v>
      </c>
      <c r="P32" s="13">
        <v>0</v>
      </c>
    </row>
    <row r="33" spans="1:16" ht="31.5">
      <c r="A33" s="10" t="s">
        <v>29</v>
      </c>
      <c r="B33" s="16">
        <v>9656</v>
      </c>
      <c r="C33" s="13">
        <v>9514</v>
      </c>
      <c r="D33" s="13">
        <v>0</v>
      </c>
      <c r="E33" s="13">
        <v>0</v>
      </c>
      <c r="F33" s="13">
        <v>47</v>
      </c>
      <c r="G33" s="13">
        <v>0</v>
      </c>
      <c r="H33" s="13">
        <v>95</v>
      </c>
      <c r="I33" s="13">
        <v>0</v>
      </c>
      <c r="J33" s="13">
        <v>2365</v>
      </c>
      <c r="K33" s="13">
        <v>1145</v>
      </c>
      <c r="L33" s="13">
        <v>1079</v>
      </c>
      <c r="M33" s="13">
        <v>1220</v>
      </c>
      <c r="N33" s="13">
        <v>1211</v>
      </c>
      <c r="O33" s="13">
        <v>0</v>
      </c>
      <c r="P33" s="13">
        <v>0</v>
      </c>
    </row>
    <row r="34" spans="1:16" ht="15.75">
      <c r="A34" s="10" t="s">
        <v>30</v>
      </c>
      <c r="B34" s="13">
        <v>22664</v>
      </c>
      <c r="C34" s="13">
        <v>18887</v>
      </c>
      <c r="D34" s="13">
        <v>452</v>
      </c>
      <c r="E34" s="13">
        <v>0</v>
      </c>
      <c r="F34" s="13">
        <v>125</v>
      </c>
      <c r="G34" s="13">
        <v>0</v>
      </c>
      <c r="H34" s="13">
        <v>304</v>
      </c>
      <c r="I34" s="13">
        <v>0</v>
      </c>
      <c r="J34" s="13">
        <v>18916</v>
      </c>
      <c r="K34" s="13">
        <v>1158</v>
      </c>
      <c r="L34" s="13">
        <v>738</v>
      </c>
      <c r="M34" s="13">
        <v>0</v>
      </c>
      <c r="N34" s="13">
        <v>0</v>
      </c>
      <c r="O34" s="13">
        <v>17758</v>
      </c>
      <c r="P34" s="13">
        <v>16870</v>
      </c>
    </row>
    <row r="35" spans="1:16" s="4" customFormat="1" ht="16.5" thickBot="1">
      <c r="A35" s="17" t="s">
        <v>2</v>
      </c>
      <c r="B35" s="18">
        <f t="shared" ref="B35:P35" si="1">SUM(B27:B34)</f>
        <v>786428.4</v>
      </c>
      <c r="C35" s="18">
        <f t="shared" si="1"/>
        <v>755320</v>
      </c>
      <c r="D35" s="18">
        <f t="shared" si="1"/>
        <v>4144.49</v>
      </c>
      <c r="E35" s="18">
        <f t="shared" si="1"/>
        <v>0</v>
      </c>
      <c r="F35" s="18">
        <f t="shared" si="1"/>
        <v>68418.5</v>
      </c>
      <c r="G35" s="18">
        <f t="shared" si="1"/>
        <v>58927</v>
      </c>
      <c r="H35" s="18">
        <f t="shared" si="1"/>
        <v>47401.49</v>
      </c>
      <c r="I35" s="18">
        <f t="shared" si="1"/>
        <v>39084.5</v>
      </c>
      <c r="J35" s="18">
        <f t="shared" si="1"/>
        <v>379967.6</v>
      </c>
      <c r="K35" s="18">
        <f t="shared" si="1"/>
        <v>123449.7</v>
      </c>
      <c r="L35" s="18">
        <f t="shared" si="1"/>
        <v>121843</v>
      </c>
      <c r="M35" s="18">
        <f t="shared" si="1"/>
        <v>32368.3</v>
      </c>
      <c r="N35" s="18">
        <f t="shared" si="1"/>
        <v>31875</v>
      </c>
      <c r="O35" s="18">
        <f t="shared" si="1"/>
        <v>224149.6</v>
      </c>
      <c r="P35" s="18">
        <f t="shared" si="1"/>
        <v>223259.6</v>
      </c>
    </row>
    <row r="42" spans="1:16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2"/>
    </row>
    <row r="43" spans="1:16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1:16" ht="17.45" customHeight="1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1:16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6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6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6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</sheetData>
  <mergeCells count="35">
    <mergeCell ref="A22:A26"/>
    <mergeCell ref="G25:G26"/>
    <mergeCell ref="K25:L25"/>
    <mergeCell ref="M25:N25"/>
    <mergeCell ref="D22:P22"/>
    <mergeCell ref="J23:P24"/>
    <mergeCell ref="M1:O1"/>
    <mergeCell ref="D23:E24"/>
    <mergeCell ref="F25:F26"/>
    <mergeCell ref="H25:H26"/>
    <mergeCell ref="I25:I26"/>
    <mergeCell ref="E25:E26"/>
    <mergeCell ref="D25:D26"/>
    <mergeCell ref="B20:P21"/>
    <mergeCell ref="P8:Q8"/>
    <mergeCell ref="N8:O8"/>
    <mergeCell ref="A2:O4"/>
    <mergeCell ref="O25:P25"/>
    <mergeCell ref="F7:G8"/>
    <mergeCell ref="A6:A9"/>
    <mergeCell ref="B6:C8"/>
    <mergeCell ref="L8:M8"/>
    <mergeCell ref="R8:S8"/>
    <mergeCell ref="L6:S6"/>
    <mergeCell ref="L7:O7"/>
    <mergeCell ref="P7:S7"/>
    <mergeCell ref="B43:O44"/>
    <mergeCell ref="F23:G24"/>
    <mergeCell ref="B22:C25"/>
    <mergeCell ref="H23:I24"/>
    <mergeCell ref="D7:E8"/>
    <mergeCell ref="H7:K8"/>
    <mergeCell ref="D6:K6"/>
    <mergeCell ref="J25:J26"/>
    <mergeCell ref="B19:G19"/>
  </mergeCells>
  <phoneticPr fontId="0" type="noConversion"/>
  <pageMargins left="0.23622047244094491" right="0.23622047244094491" top="0.6692913385826772" bottom="0.59055118110236227" header="0.51181102362204722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прил.1</vt:lpstr>
      <vt:lpstr>Лист3</vt:lpstr>
      <vt:lpstr>прил.1!Область_печати</vt:lpstr>
    </vt:vector>
  </TitlesOfParts>
  <Company>Департамент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zhkh4</dc:creator>
  <cp:lastModifiedBy>gshum-admeconomy</cp:lastModifiedBy>
  <cp:lastPrinted>2020-10-30T06:42:29Z</cp:lastPrinted>
  <dcterms:created xsi:type="dcterms:W3CDTF">2009-01-12T07:05:29Z</dcterms:created>
  <dcterms:modified xsi:type="dcterms:W3CDTF">2020-10-30T06:46:03Z</dcterms:modified>
</cp:coreProperties>
</file>