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tabRatio="590" activeTab="3"/>
  </bookViews>
  <sheets>
    <sheet name=" МЭ девочки 7-8" sheetId="1" r:id="rId1"/>
    <sheet name="МЭ мальчики 7-8" sheetId="2" r:id="rId2"/>
    <sheet name="МЭ девушки  9-11" sheetId="3" r:id="rId3"/>
    <sheet name="МЭ юноши 9-11" sheetId="4" r:id="rId4"/>
  </sheets>
  <definedNames/>
  <calcPr fullCalcOnLoad="1"/>
</workbook>
</file>

<file path=xl/sharedStrings.xml><?xml version="1.0" encoding="utf-8"?>
<sst xmlns="http://schemas.openxmlformats.org/spreadsheetml/2006/main" count="449" uniqueCount="152">
  <si>
    <t>Шифр</t>
  </si>
  <si>
    <t>№</t>
  </si>
  <si>
    <t>Район/город</t>
  </si>
  <si>
    <t>Ф.И.О. наставника (полностью)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</si>
  <si>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</si>
  <si>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</si>
  <si>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</si>
  <si>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</si>
  <si>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</si>
  <si>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</si>
  <si>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гимнастика (макс балл 35)</t>
  </si>
  <si>
    <t>теория (макс балл 30)</t>
  </si>
  <si>
    <t>баскетбол (макс балл 35)</t>
  </si>
  <si>
    <t>Место проведения: МБОУ "Порецкая СОШ" Порецкого района Чавашской Республики</t>
  </si>
  <si>
    <t>Председатель жюри: Шильникова Ольга Николаевна, учитель МБОУ "Порецкая СОШ"</t>
  </si>
  <si>
    <t>Десятсков Олег Владимирович, учитель МБОУ "Анастасовская СОШ"</t>
  </si>
  <si>
    <t>Порецкий</t>
  </si>
  <si>
    <t>МБОУ "Анастасовская СОШ"</t>
  </si>
  <si>
    <t>Десятсков Олег Владимирович</t>
  </si>
  <si>
    <t xml:space="preserve">ИТОГО БАЛЛОВ </t>
  </si>
  <si>
    <t>МБОУ "Напольновская СОШ"</t>
  </si>
  <si>
    <t>Муданов Александр Николаевич</t>
  </si>
  <si>
    <t>Количество участников: 11</t>
  </si>
  <si>
    <t>*</t>
  </si>
  <si>
    <t>МАОУ "Порецкая СОШ"</t>
  </si>
  <si>
    <t>Курвичев Владимир Николаевич</t>
  </si>
  <si>
    <t>Катаскина Светлана Валентиновна</t>
  </si>
  <si>
    <t>Шильникова Ольга Николаевна</t>
  </si>
  <si>
    <t>Шильников Владимир Викторович</t>
  </si>
  <si>
    <t>МБОУКудеихинская СОШ"</t>
  </si>
  <si>
    <t>22,9</t>
  </si>
  <si>
    <t>26,7</t>
  </si>
  <si>
    <t>24,6</t>
  </si>
  <si>
    <t>28.9</t>
  </si>
  <si>
    <t>29,8</t>
  </si>
  <si>
    <t>26,9</t>
  </si>
  <si>
    <t>25,3</t>
  </si>
  <si>
    <t>24,4</t>
  </si>
  <si>
    <t>35</t>
  </si>
  <si>
    <t>31.1</t>
  </si>
  <si>
    <t>31,3</t>
  </si>
  <si>
    <t>26,2</t>
  </si>
  <si>
    <t>34,1</t>
  </si>
  <si>
    <t>32,9</t>
  </si>
  <si>
    <t>32,4</t>
  </si>
  <si>
    <t>31,5</t>
  </si>
  <si>
    <t>24,5</t>
  </si>
  <si>
    <t>30,6</t>
  </si>
  <si>
    <t>30,1</t>
  </si>
  <si>
    <t>31,9</t>
  </si>
  <si>
    <r>
      <t>Протокол муниципального этапа всероссийской олимпиады школьников по  физической культуре в 2020-2021 уч.г.,</t>
    </r>
    <r>
      <rPr>
        <b/>
        <sz val="10"/>
        <color indexed="10"/>
        <rFont val="Arial"/>
        <family val="2"/>
      </rPr>
      <t xml:space="preserve"> юноши 9-11 </t>
    </r>
    <r>
      <rPr>
        <b/>
        <sz val="10"/>
        <rFont val="Arial"/>
        <family val="2"/>
      </rPr>
      <t>класс</t>
    </r>
  </si>
  <si>
    <t>Количество участников: 20</t>
  </si>
  <si>
    <t>Дата проведения: 27.11.2020</t>
  </si>
  <si>
    <t>Члены жюри: Огонькина Ольга Анатольевна, учитель МАОУ "Порецкая  СОШ"</t>
  </si>
  <si>
    <t>Шильников Владимир Викторович, учитель МАОУ "Порецкая СОШ"</t>
  </si>
  <si>
    <t>Ф-Ю-106</t>
  </si>
  <si>
    <t>24</t>
  </si>
  <si>
    <t>19</t>
  </si>
  <si>
    <t>Ф-Ю-114</t>
  </si>
  <si>
    <t>Ф-Ю-104</t>
  </si>
  <si>
    <t>Ф-Ю-101</t>
  </si>
  <si>
    <t>Ф-Ю-107</t>
  </si>
  <si>
    <t>Ф-Ю-112</t>
  </si>
  <si>
    <t>Ф-Ю-97</t>
  </si>
  <si>
    <t>Ф-Ю-91</t>
  </si>
  <si>
    <t>Ф-Ю-95</t>
  </si>
  <si>
    <t>13.30</t>
  </si>
  <si>
    <t>Ф-Ю-94</t>
  </si>
  <si>
    <t>МАОУ "Семеновская СОШ"</t>
  </si>
  <si>
    <t>Глушенков В.Н</t>
  </si>
  <si>
    <t>16</t>
  </si>
  <si>
    <t>26</t>
  </si>
  <si>
    <t>Ф-Ю-98</t>
  </si>
  <si>
    <t>Ф-Ю-99</t>
  </si>
  <si>
    <t>Ф-Ю-108</t>
  </si>
  <si>
    <t>Ф-Ю-115</t>
  </si>
  <si>
    <t>Ф-Ю-97а</t>
  </si>
  <si>
    <t>15,34</t>
  </si>
  <si>
    <t>25,16</t>
  </si>
  <si>
    <t>Ф-Ю-109</t>
  </si>
  <si>
    <t>14,7</t>
  </si>
  <si>
    <t>25,5</t>
  </si>
  <si>
    <t>17</t>
  </si>
  <si>
    <t>13</t>
  </si>
  <si>
    <t>12</t>
  </si>
  <si>
    <t>21</t>
  </si>
  <si>
    <t>14</t>
  </si>
  <si>
    <t>19,5</t>
  </si>
  <si>
    <t>19,8</t>
  </si>
  <si>
    <t>Шильников Вл. Вик.  Шильникова Ольга Николаевна</t>
  </si>
  <si>
    <t>Шильникова Ольга Николаевна, Шильников  Вл. Вик.</t>
  </si>
  <si>
    <t>9,4</t>
  </si>
  <si>
    <t>Победитель</t>
  </si>
  <si>
    <t>Призер</t>
  </si>
  <si>
    <t>Участник</t>
  </si>
  <si>
    <t>Ф-Д-</t>
  </si>
  <si>
    <t>Ф-Д-93</t>
  </si>
  <si>
    <t>Ф-Д-90</t>
  </si>
  <si>
    <t>Ф-Д-113</t>
  </si>
  <si>
    <t>Ф-Д-105</t>
  </si>
  <si>
    <t>Ф-Д-103</t>
  </si>
  <si>
    <t>Ф-Д-94</t>
  </si>
  <si>
    <t>Ф-Д-95</t>
  </si>
  <si>
    <t>Ф-Д-102</t>
  </si>
  <si>
    <t>Ф-Д-111</t>
  </si>
  <si>
    <t>Ф-Д-96</t>
  </si>
  <si>
    <t>Ф-Д-99</t>
  </si>
  <si>
    <t>Ф-Д-98</t>
  </si>
  <si>
    <t>Ф-Д-96а</t>
  </si>
  <si>
    <t>Ф-Д-92</t>
  </si>
  <si>
    <r>
      <t>Протокол муниципального этапа всероссийской олимпиады школьников по  физической культуре в 2020-2021 уч.г.,</t>
    </r>
    <r>
      <rPr>
        <b/>
        <sz val="10"/>
        <color indexed="10"/>
        <rFont val="Arial"/>
        <family val="2"/>
      </rPr>
      <t xml:space="preserve"> девушки 9-11</t>
    </r>
  </si>
  <si>
    <t>Количество участников: 15</t>
  </si>
  <si>
    <t>Шильников Владимир Викторович, учительМАОУ"ПорецкаяСОШ"</t>
  </si>
  <si>
    <t>15</t>
  </si>
  <si>
    <t>Члены жюри:Огонькина Ольга Анатольевна, учитель МАОУ "Порецкая СОШ"</t>
  </si>
  <si>
    <t>34,13</t>
  </si>
  <si>
    <t>33,69</t>
  </si>
  <si>
    <r>
      <t>Протокол муниципального этапа всероссийской олимпиады школьников по  физической культуре в 2020-2021 уч.г.,</t>
    </r>
    <r>
      <rPr>
        <b/>
        <sz val="10"/>
        <color indexed="10"/>
        <rFont val="Arial"/>
        <family val="2"/>
      </rPr>
      <t xml:space="preserve"> мальчики 7-8 </t>
    </r>
    <r>
      <rPr>
        <b/>
        <sz val="10"/>
        <rFont val="Arial"/>
        <family val="2"/>
      </rPr>
      <t>класс</t>
    </r>
  </si>
  <si>
    <t>Члены жюри: Огонькина Ольга Анатольевна, учитель МАОУ Порецкая  СОШ"</t>
  </si>
  <si>
    <t>МАОУ  "Семеновская СОШ"</t>
  </si>
  <si>
    <t>Глушенков Виталий Николаевич</t>
  </si>
  <si>
    <t>МБОУ "Кудеихинская"</t>
  </si>
  <si>
    <t>Мбоу "Анастасовская СОШ"</t>
  </si>
  <si>
    <t>Ф-М-83</t>
  </si>
  <si>
    <t>Ф-М-74</t>
  </si>
  <si>
    <t>Ф-М-86</t>
  </si>
  <si>
    <t>Ф-М-77</t>
  </si>
  <si>
    <t>Ф-М-73</t>
  </si>
  <si>
    <t>Ф-М-78</t>
  </si>
  <si>
    <t>Ф-М-82</t>
  </si>
  <si>
    <t>Ф-М-88</t>
  </si>
  <si>
    <t>Члены жюри: Огонькина Ольга Анатольевна, учитель МАОУ "Порецкая СОШ"</t>
  </si>
  <si>
    <t>Шильников Владимир Викторович, Учитель МАОУ "Порецкая СОШ"</t>
  </si>
  <si>
    <r>
      <t>Протокол муниципального этапа всероссийской олимпиады школьников по  физической культуре в 2020-2021 уч.г.,</t>
    </r>
    <r>
      <rPr>
        <b/>
        <sz val="10"/>
        <color indexed="10"/>
        <rFont val="Arial"/>
        <family val="2"/>
      </rPr>
      <t xml:space="preserve"> девочки 7-8 </t>
    </r>
    <r>
      <rPr>
        <b/>
        <sz val="10"/>
        <rFont val="Arial"/>
        <family val="2"/>
      </rPr>
      <t>класс</t>
    </r>
  </si>
  <si>
    <t>Ф-М-89</t>
  </si>
  <si>
    <t>Ф-М-89а</t>
  </si>
  <si>
    <t>Ф-д-76а</t>
  </si>
  <si>
    <t>Ф-д-75а</t>
  </si>
  <si>
    <t>Ф-д-81</t>
  </si>
  <si>
    <t>Ф-д-85</t>
  </si>
  <si>
    <t>Ф-д-84</t>
  </si>
  <si>
    <t>Ф-д-60</t>
  </si>
  <si>
    <t>Ф-д-70</t>
  </si>
  <si>
    <t>Ф-д-87</t>
  </si>
  <si>
    <t>Ф-д-80</t>
  </si>
  <si>
    <t>Ф-д-71</t>
  </si>
  <si>
    <t>Ф-д-72</t>
  </si>
  <si>
    <t>Ф-д-75</t>
  </si>
  <si>
    <t>Ф-д-76</t>
  </si>
  <si>
    <t>Шильникова Ольга Николаевна, Шильников Владимир Викторович</t>
  </si>
  <si>
    <t>Ф-д-78</t>
  </si>
  <si>
    <t>Ф-д-79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</si>
</sst>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0.00;[Red]0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191" fontId="0" fillId="0" borderId="14" xfId="0" applyNumberFormat="1" applyFont="1" applyBorder="1" applyAlignment="1">
      <alignment horizontal="center" vertical="top" wrapText="1"/>
    </xf>
    <xf numFmtId="191" fontId="0" fillId="0" borderId="15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1" fontId="0" fillId="0" borderId="22" xfId="0" applyNumberFormat="1" applyFont="1" applyBorder="1" applyAlignment="1">
      <alignment horizontal="left" vertical="top" wrapText="1"/>
    </xf>
    <xf numFmtId="1" fontId="0" fillId="0" borderId="23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1" fontId="26" fillId="0" borderId="23" xfId="0" applyNumberFormat="1" applyFont="1" applyBorder="1" applyAlignment="1">
      <alignment horizontal="left" vertical="top" wrapText="1"/>
    </xf>
    <xf numFmtId="191" fontId="26" fillId="0" borderId="15" xfId="0" applyNumberFormat="1" applyFont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center" vertical="top" wrapText="1"/>
    </xf>
    <xf numFmtId="2" fontId="25" fillId="0" borderId="11" xfId="0" applyNumberFormat="1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1" fontId="26" fillId="0" borderId="22" xfId="0" applyNumberFormat="1" applyFont="1" applyBorder="1" applyAlignment="1">
      <alignment horizontal="left" vertical="top" wrapText="1"/>
    </xf>
    <xf numFmtId="191" fontId="26" fillId="0" borderId="14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1" fontId="25" fillId="0" borderId="24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191" fontId="25" fillId="0" borderId="11" xfId="0" applyNumberFormat="1" applyFont="1" applyBorder="1" applyAlignment="1">
      <alignment horizontal="center" vertical="top" wrapText="1"/>
    </xf>
    <xf numFmtId="2" fontId="26" fillId="0" borderId="15" xfId="0" applyNumberFormat="1" applyFont="1" applyBorder="1" applyAlignment="1">
      <alignment horizontal="center" vertical="top" wrapText="1"/>
    </xf>
    <xf numFmtId="2" fontId="25" fillId="0" borderId="16" xfId="0" applyNumberFormat="1" applyFont="1" applyFill="1" applyBorder="1" applyAlignment="1">
      <alignment horizontal="center" vertical="top" wrapText="1"/>
    </xf>
    <xf numFmtId="191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0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1" fontId="31" fillId="0" borderId="23" xfId="0" applyNumberFormat="1" applyFont="1" applyBorder="1" applyAlignment="1">
      <alignment horizontal="left" vertical="top" wrapText="1"/>
    </xf>
    <xf numFmtId="191" fontId="31" fillId="0" borderId="15" xfId="0" applyNumberFormat="1" applyFont="1" applyBorder="1" applyAlignment="1">
      <alignment horizontal="center" vertical="top" wrapText="1"/>
    </xf>
    <xf numFmtId="2" fontId="31" fillId="0" borderId="10" xfId="0" applyNumberFormat="1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left" vertical="top" wrapText="1"/>
    </xf>
    <xf numFmtId="191" fontId="31" fillId="0" borderId="14" xfId="0" applyNumberFormat="1" applyFont="1" applyBorder="1" applyAlignment="1">
      <alignment horizontal="center" vertical="top" wrapText="1"/>
    </xf>
    <xf numFmtId="2" fontId="31" fillId="0" borderId="12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2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191" fontId="25" fillId="0" borderId="11" xfId="0" applyNumberFormat="1" applyFont="1" applyBorder="1" applyAlignment="1">
      <alignment horizontal="center" vertical="top" shrinkToFit="1"/>
    </xf>
    <xf numFmtId="191" fontId="25" fillId="0" borderId="13" xfId="0" applyNumberFormat="1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1" fontId="31" fillId="0" borderId="0" xfId="0" applyNumberFormat="1" applyFont="1" applyBorder="1" applyAlignment="1">
      <alignment horizontal="left" vertical="top" wrapText="1"/>
    </xf>
    <xf numFmtId="191" fontId="31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1" fontId="30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1" fontId="26" fillId="0" borderId="0" xfId="0" applyNumberFormat="1" applyFont="1" applyBorder="1" applyAlignment="1">
      <alignment horizontal="left" vertical="top" wrapText="1"/>
    </xf>
    <xf numFmtId="2" fontId="26" fillId="0" borderId="0" xfId="0" applyNumberFormat="1" applyFont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center" vertical="top" wrapText="1"/>
    </xf>
    <xf numFmtId="191" fontId="25" fillId="0" borderId="0" xfId="0" applyNumberFormat="1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 wrapText="1"/>
    </xf>
    <xf numFmtId="0" fontId="21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85" zoomScaleNormal="85" zoomScalePageLayoutView="0" workbookViewId="0" topLeftCell="A1">
      <selection activeCell="C14" sqref="C14:C28"/>
    </sheetView>
  </sheetViews>
  <sheetFormatPr defaultColWidth="35.7109375" defaultRowHeight="12.75"/>
  <cols>
    <col min="1" max="1" width="3.8515625" style="2" customWidth="1"/>
    <col min="2" max="2" width="9.00390625" style="2" customWidth="1"/>
    <col min="3" max="3" width="19.140625" style="2" customWidth="1"/>
    <col min="4" max="4" width="13.7109375" style="2" customWidth="1"/>
    <col min="5" max="5" width="23.28125" style="2" customWidth="1"/>
    <col min="6" max="6" width="6.57421875" style="2" customWidth="1"/>
    <col min="7" max="7" width="7.140625" style="2" customWidth="1"/>
    <col min="8" max="8" width="15.140625" style="2" customWidth="1"/>
    <col min="9" max="9" width="9.8515625" style="2" customWidth="1"/>
    <col min="10" max="10" width="11.28125" style="2" customWidth="1"/>
    <col min="11" max="11" width="7.7109375" style="2" customWidth="1"/>
    <col min="12" max="12" width="8.8515625" style="2" customWidth="1"/>
    <col min="13" max="13" width="8.28125" style="2" customWidth="1"/>
    <col min="14" max="14" width="13.28125" style="2" customWidth="1"/>
    <col min="15" max="15" width="7.140625" style="2" customWidth="1"/>
    <col min="16" max="16384" width="35.7109375" style="2" customWidth="1"/>
  </cols>
  <sheetData>
    <row r="1" spans="1:14" s="1" customFormat="1" ht="12.75">
      <c r="A1" s="110" t="s">
        <v>133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111" t="s">
        <v>111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s="1" customFormat="1" ht="12.75">
      <c r="A4" s="111" t="s">
        <v>52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s="1" customFormat="1" ht="12.75">
      <c r="A5" s="112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5" customFormat="1" ht="12.75">
      <c r="A6" s="109" t="s">
        <v>14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1" s="5" customFormat="1" ht="12.75" customHeight="1">
      <c r="A7" s="109" t="s">
        <v>131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4" s="5" customFormat="1" ht="12.75" customHeight="1">
      <c r="A8" s="113" t="s">
        <v>132</v>
      </c>
      <c r="B8" s="113"/>
      <c r="C8" s="113"/>
      <c r="D8" s="113"/>
      <c r="E8" s="113"/>
      <c r="F8" s="113"/>
      <c r="G8" s="113"/>
      <c r="H8" s="30"/>
      <c r="I8" s="30"/>
      <c r="J8" s="30"/>
      <c r="K8" s="30"/>
      <c r="L8" s="30"/>
      <c r="M8" s="30"/>
      <c r="N8" s="30"/>
    </row>
    <row r="9" spans="1:14" s="5" customFormat="1" ht="12.75" customHeight="1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s="5" customFormat="1" ht="12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s="4" customFormat="1" ht="12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ht="13.5" thickBot="1">
      <c r="D12" s="6"/>
    </row>
    <row r="13" spans="1:14" ht="91.5" customHeight="1" thickBot="1">
      <c r="A13" s="21" t="s">
        <v>1</v>
      </c>
      <c r="B13" s="22" t="s">
        <v>0</v>
      </c>
      <c r="C13" s="23" t="s">
        <v>9</v>
      </c>
      <c r="D13" s="23" t="s">
        <v>2</v>
      </c>
      <c r="E13" s="23" t="s">
        <v>6</v>
      </c>
      <c r="F13" s="27" t="s">
        <v>7</v>
      </c>
      <c r="G13" s="24" t="s">
        <v>8</v>
      </c>
      <c r="H13" s="23" t="s">
        <v>3</v>
      </c>
      <c r="I13" s="25" t="s">
        <v>11</v>
      </c>
      <c r="J13" s="23" t="s">
        <v>10</v>
      </c>
      <c r="K13" s="23" t="s">
        <v>12</v>
      </c>
      <c r="L13" s="26" t="s">
        <v>19</v>
      </c>
      <c r="M13" s="26" t="s">
        <v>4</v>
      </c>
      <c r="N13" s="18" t="s">
        <v>5</v>
      </c>
    </row>
    <row r="14" spans="1:15" s="7" customFormat="1" ht="25.5">
      <c r="A14" s="20">
        <v>1</v>
      </c>
      <c r="B14" s="8" t="s">
        <v>138</v>
      </c>
      <c r="C14" s="9"/>
      <c r="D14" s="9" t="s">
        <v>16</v>
      </c>
      <c r="E14" s="9" t="s">
        <v>122</v>
      </c>
      <c r="F14" s="29">
        <v>8</v>
      </c>
      <c r="G14" s="36">
        <v>8</v>
      </c>
      <c r="H14" s="9" t="s">
        <v>18</v>
      </c>
      <c r="I14" s="32">
        <v>10.6</v>
      </c>
      <c r="J14" s="34">
        <v>32.55</v>
      </c>
      <c r="K14" s="34">
        <v>35</v>
      </c>
      <c r="L14" s="107">
        <f aca="true" t="shared" si="0" ref="L14:L28">I14+J14+K14</f>
        <v>78.15</v>
      </c>
      <c r="M14" s="14">
        <v>100</v>
      </c>
      <c r="N14" s="15" t="s">
        <v>92</v>
      </c>
      <c r="O14" s="69"/>
    </row>
    <row r="15" spans="1:15" s="7" customFormat="1" ht="76.5">
      <c r="A15" s="20">
        <v>2</v>
      </c>
      <c r="B15" s="8" t="s">
        <v>139</v>
      </c>
      <c r="C15" s="9"/>
      <c r="D15" s="9" t="s">
        <v>16</v>
      </c>
      <c r="E15" s="9" t="s">
        <v>24</v>
      </c>
      <c r="F15" s="29">
        <v>8</v>
      </c>
      <c r="G15" s="36">
        <v>8</v>
      </c>
      <c r="H15" s="9" t="s">
        <v>149</v>
      </c>
      <c r="I15" s="32">
        <v>11.72</v>
      </c>
      <c r="J15" s="34">
        <v>33.78</v>
      </c>
      <c r="K15" s="34">
        <v>28.84</v>
      </c>
      <c r="L15" s="107">
        <f t="shared" si="0"/>
        <v>74.34</v>
      </c>
      <c r="M15" s="14">
        <v>100</v>
      </c>
      <c r="N15" s="15" t="s">
        <v>93</v>
      </c>
      <c r="O15" s="69"/>
    </row>
    <row r="16" spans="1:15" s="7" customFormat="1" ht="38.25">
      <c r="A16" s="20">
        <v>3</v>
      </c>
      <c r="B16" s="8" t="s">
        <v>141</v>
      </c>
      <c r="C16" s="9"/>
      <c r="D16" s="9" t="s">
        <v>16</v>
      </c>
      <c r="E16" s="9" t="s">
        <v>24</v>
      </c>
      <c r="F16" s="29">
        <v>6</v>
      </c>
      <c r="G16" s="36">
        <v>7</v>
      </c>
      <c r="H16" s="9" t="s">
        <v>27</v>
      </c>
      <c r="I16" s="32">
        <v>12.56</v>
      </c>
      <c r="J16" s="34">
        <v>34.21</v>
      </c>
      <c r="K16" s="34">
        <v>24.27</v>
      </c>
      <c r="L16" s="107">
        <f t="shared" si="0"/>
        <v>71.04</v>
      </c>
      <c r="M16" s="14">
        <v>100</v>
      </c>
      <c r="N16" s="15" t="s">
        <v>93</v>
      </c>
      <c r="O16" s="69"/>
    </row>
    <row r="17" spans="1:15" s="7" customFormat="1" ht="76.5">
      <c r="A17" s="20">
        <v>4</v>
      </c>
      <c r="B17" s="8" t="s">
        <v>140</v>
      </c>
      <c r="C17" s="9"/>
      <c r="D17" s="9" t="s">
        <v>16</v>
      </c>
      <c r="E17" s="9" t="s">
        <v>24</v>
      </c>
      <c r="F17" s="29">
        <v>8</v>
      </c>
      <c r="G17" s="36">
        <v>8</v>
      </c>
      <c r="H17" s="9" t="s">
        <v>149</v>
      </c>
      <c r="I17" s="32">
        <v>8.51</v>
      </c>
      <c r="J17" s="34">
        <v>33.42</v>
      </c>
      <c r="K17" s="34">
        <v>28.79</v>
      </c>
      <c r="L17" s="107">
        <f t="shared" si="0"/>
        <v>70.72</v>
      </c>
      <c r="M17" s="14">
        <v>100</v>
      </c>
      <c r="N17" s="15" t="s">
        <v>93</v>
      </c>
      <c r="O17" s="69"/>
    </row>
    <row r="18" spans="1:15" s="7" customFormat="1" ht="38.25">
      <c r="A18" s="20">
        <v>5</v>
      </c>
      <c r="B18" s="8" t="s">
        <v>142</v>
      </c>
      <c r="C18" s="9"/>
      <c r="D18" s="9" t="s">
        <v>16</v>
      </c>
      <c r="E18" s="9" t="s">
        <v>121</v>
      </c>
      <c r="F18" s="29">
        <v>7</v>
      </c>
      <c r="G18" s="36">
        <v>7</v>
      </c>
      <c r="H18" s="9" t="s">
        <v>25</v>
      </c>
      <c r="I18" s="32">
        <v>15.63</v>
      </c>
      <c r="J18" s="34">
        <v>29.75</v>
      </c>
      <c r="K18" s="34">
        <v>22.86</v>
      </c>
      <c r="L18" s="107">
        <f t="shared" si="0"/>
        <v>68.24000000000001</v>
      </c>
      <c r="M18" s="14">
        <v>100</v>
      </c>
      <c r="N18" s="15" t="s">
        <v>93</v>
      </c>
      <c r="O18" s="69"/>
    </row>
    <row r="19" spans="1:15" s="7" customFormat="1" ht="38.25">
      <c r="A19" s="20">
        <v>6</v>
      </c>
      <c r="B19" s="8" t="s">
        <v>143</v>
      </c>
      <c r="C19" s="9"/>
      <c r="D19" s="9" t="s">
        <v>16</v>
      </c>
      <c r="E19" s="9" t="s">
        <v>24</v>
      </c>
      <c r="F19" s="29">
        <v>7</v>
      </c>
      <c r="G19" s="36">
        <v>7</v>
      </c>
      <c r="H19" s="9" t="s">
        <v>28</v>
      </c>
      <c r="I19" s="32">
        <v>7.81</v>
      </c>
      <c r="J19" s="34">
        <v>32.9</v>
      </c>
      <c r="K19" s="34">
        <v>26.95</v>
      </c>
      <c r="L19" s="107">
        <f t="shared" si="0"/>
        <v>67.66</v>
      </c>
      <c r="M19" s="14">
        <v>100</v>
      </c>
      <c r="N19" s="15" t="s">
        <v>94</v>
      </c>
      <c r="O19" s="69"/>
    </row>
    <row r="20" spans="1:15" s="7" customFormat="1" ht="38.25">
      <c r="A20" s="19">
        <v>7</v>
      </c>
      <c r="B20" s="8" t="s">
        <v>144</v>
      </c>
      <c r="C20" s="16"/>
      <c r="D20" s="16" t="s">
        <v>16</v>
      </c>
      <c r="E20" s="9" t="s">
        <v>121</v>
      </c>
      <c r="F20" s="28">
        <v>8</v>
      </c>
      <c r="G20" s="35">
        <v>8</v>
      </c>
      <c r="H20" s="16" t="s">
        <v>25</v>
      </c>
      <c r="I20" s="31">
        <v>14.93</v>
      </c>
      <c r="J20" s="108">
        <v>24.5</v>
      </c>
      <c r="K20" s="33">
        <v>27.52</v>
      </c>
      <c r="L20" s="107">
        <f t="shared" si="0"/>
        <v>66.95</v>
      </c>
      <c r="M20" s="14">
        <v>100</v>
      </c>
      <c r="N20" s="15" t="s">
        <v>94</v>
      </c>
      <c r="O20" s="69"/>
    </row>
    <row r="21" spans="1:15" s="7" customFormat="1" ht="38.25">
      <c r="A21" s="20">
        <v>8</v>
      </c>
      <c r="B21" s="8" t="s">
        <v>145</v>
      </c>
      <c r="C21" s="9"/>
      <c r="D21" s="9" t="s">
        <v>16</v>
      </c>
      <c r="E21" s="9" t="s">
        <v>24</v>
      </c>
      <c r="F21" s="29">
        <v>7</v>
      </c>
      <c r="G21" s="36">
        <v>7</v>
      </c>
      <c r="H21" s="9" t="s">
        <v>26</v>
      </c>
      <c r="I21" s="32">
        <v>6.98</v>
      </c>
      <c r="J21" s="34">
        <v>29.66</v>
      </c>
      <c r="K21" s="34">
        <v>26.18</v>
      </c>
      <c r="L21" s="107">
        <f t="shared" si="0"/>
        <v>62.82</v>
      </c>
      <c r="M21" s="14">
        <v>100</v>
      </c>
      <c r="N21" s="15" t="s">
        <v>94</v>
      </c>
      <c r="O21" s="69"/>
    </row>
    <row r="22" spans="1:15" s="7" customFormat="1" ht="38.25">
      <c r="A22" s="20">
        <v>9</v>
      </c>
      <c r="B22" s="8" t="s">
        <v>146</v>
      </c>
      <c r="C22" s="9"/>
      <c r="D22" s="9" t="s">
        <v>16</v>
      </c>
      <c r="E22" s="9" t="s">
        <v>24</v>
      </c>
      <c r="F22" s="29">
        <v>7</v>
      </c>
      <c r="G22" s="36">
        <v>7</v>
      </c>
      <c r="H22" s="9" t="s">
        <v>26</v>
      </c>
      <c r="I22" s="32">
        <v>4.6</v>
      </c>
      <c r="J22" s="34">
        <v>28.35</v>
      </c>
      <c r="K22" s="34">
        <v>26.87</v>
      </c>
      <c r="L22" s="107">
        <f t="shared" si="0"/>
        <v>59.82000000000001</v>
      </c>
      <c r="M22" s="14">
        <v>100</v>
      </c>
      <c r="N22" s="15" t="s">
        <v>94</v>
      </c>
      <c r="O22" s="69"/>
    </row>
    <row r="23" spans="1:15" s="7" customFormat="1" ht="38.25">
      <c r="A23" s="20">
        <v>10</v>
      </c>
      <c r="B23" s="8" t="s">
        <v>147</v>
      </c>
      <c r="C23" s="9"/>
      <c r="D23" s="9" t="s">
        <v>16</v>
      </c>
      <c r="E23" s="9" t="s">
        <v>20</v>
      </c>
      <c r="F23" s="29">
        <v>7</v>
      </c>
      <c r="G23" s="36">
        <v>7</v>
      </c>
      <c r="H23" s="9" t="s">
        <v>21</v>
      </c>
      <c r="I23" s="32">
        <v>3.49</v>
      </c>
      <c r="J23" s="34">
        <v>31.15</v>
      </c>
      <c r="K23" s="34">
        <v>21.86</v>
      </c>
      <c r="L23" s="107">
        <f t="shared" si="0"/>
        <v>56.5</v>
      </c>
      <c r="M23" s="14">
        <v>100</v>
      </c>
      <c r="N23" s="15" t="s">
        <v>94</v>
      </c>
      <c r="O23" s="69"/>
    </row>
    <row r="24" spans="1:15" s="7" customFormat="1" ht="38.25">
      <c r="A24" s="20">
        <v>11</v>
      </c>
      <c r="B24" s="8" t="s">
        <v>148</v>
      </c>
      <c r="C24" s="9"/>
      <c r="D24" s="9" t="s">
        <v>16</v>
      </c>
      <c r="E24" s="9" t="s">
        <v>119</v>
      </c>
      <c r="F24" s="29">
        <v>7</v>
      </c>
      <c r="G24" s="36">
        <v>7</v>
      </c>
      <c r="H24" s="9" t="s">
        <v>120</v>
      </c>
      <c r="I24" s="32">
        <v>8.51</v>
      </c>
      <c r="J24" s="34">
        <v>21.2</v>
      </c>
      <c r="K24" s="34">
        <v>24.1</v>
      </c>
      <c r="L24" s="107">
        <f t="shared" si="0"/>
        <v>53.81</v>
      </c>
      <c r="M24" s="14">
        <v>100</v>
      </c>
      <c r="N24" s="15" t="s">
        <v>94</v>
      </c>
      <c r="O24" s="69"/>
    </row>
    <row r="25" spans="1:15" s="7" customFormat="1" ht="38.25">
      <c r="A25" s="20">
        <v>12</v>
      </c>
      <c r="B25" s="8" t="s">
        <v>151</v>
      </c>
      <c r="C25" s="9"/>
      <c r="D25" s="9" t="s">
        <v>16</v>
      </c>
      <c r="E25" s="9" t="s">
        <v>24</v>
      </c>
      <c r="F25" s="29">
        <v>7</v>
      </c>
      <c r="G25" s="36">
        <v>7</v>
      </c>
      <c r="H25" s="9" t="s">
        <v>26</v>
      </c>
      <c r="I25" s="32">
        <v>4.19</v>
      </c>
      <c r="J25" s="34">
        <v>25.6</v>
      </c>
      <c r="K25" s="34">
        <v>22.02</v>
      </c>
      <c r="L25" s="107">
        <f t="shared" si="0"/>
        <v>51.81</v>
      </c>
      <c r="M25" s="14">
        <v>100</v>
      </c>
      <c r="N25" s="15" t="s">
        <v>94</v>
      </c>
      <c r="O25" s="69"/>
    </row>
    <row r="26" spans="1:15" s="7" customFormat="1" ht="38.25">
      <c r="A26" s="20">
        <v>13</v>
      </c>
      <c r="B26" s="8" t="s">
        <v>136</v>
      </c>
      <c r="C26" s="9"/>
      <c r="D26" s="9" t="s">
        <v>16</v>
      </c>
      <c r="E26" s="9" t="s">
        <v>24</v>
      </c>
      <c r="F26" s="29">
        <v>7</v>
      </c>
      <c r="G26" s="36">
        <v>7</v>
      </c>
      <c r="H26" s="9" t="s">
        <v>26</v>
      </c>
      <c r="I26" s="32">
        <v>3.89</v>
      </c>
      <c r="J26" s="34">
        <v>24.1</v>
      </c>
      <c r="K26" s="34">
        <v>22.56</v>
      </c>
      <c r="L26" s="107">
        <f t="shared" si="0"/>
        <v>50.55</v>
      </c>
      <c r="M26" s="14">
        <v>100</v>
      </c>
      <c r="N26" s="15" t="s">
        <v>94</v>
      </c>
      <c r="O26" s="69"/>
    </row>
    <row r="27" spans="1:15" s="7" customFormat="1" ht="38.25">
      <c r="A27" s="20">
        <v>14</v>
      </c>
      <c r="B27" s="8" t="s">
        <v>137</v>
      </c>
      <c r="C27" s="9"/>
      <c r="D27" s="9" t="s">
        <v>16</v>
      </c>
      <c r="E27" s="9" t="s">
        <v>24</v>
      </c>
      <c r="F27" s="29">
        <v>7</v>
      </c>
      <c r="G27" s="36">
        <v>7</v>
      </c>
      <c r="H27" s="9" t="s">
        <v>26</v>
      </c>
      <c r="I27" s="32">
        <v>4.19</v>
      </c>
      <c r="J27" s="34">
        <v>21.12</v>
      </c>
      <c r="K27" s="34">
        <v>24.34</v>
      </c>
      <c r="L27" s="107">
        <f t="shared" si="0"/>
        <v>49.650000000000006</v>
      </c>
      <c r="M27" s="14">
        <v>100</v>
      </c>
      <c r="N27" s="15" t="s">
        <v>94</v>
      </c>
      <c r="O27" s="69"/>
    </row>
    <row r="28" spans="1:15" s="7" customFormat="1" ht="38.25">
      <c r="A28" s="20">
        <v>15</v>
      </c>
      <c r="B28" s="8" t="s">
        <v>150</v>
      </c>
      <c r="C28" s="9"/>
      <c r="D28" s="9" t="s">
        <v>16</v>
      </c>
      <c r="E28" s="9" t="s">
        <v>24</v>
      </c>
      <c r="F28" s="29">
        <v>7</v>
      </c>
      <c r="G28" s="36">
        <v>7</v>
      </c>
      <c r="H28" s="9" t="s">
        <v>26</v>
      </c>
      <c r="I28" s="32">
        <v>5.29</v>
      </c>
      <c r="J28" s="34">
        <v>23.23</v>
      </c>
      <c r="K28" s="34">
        <v>18.78</v>
      </c>
      <c r="L28" s="107">
        <f t="shared" si="0"/>
        <v>47.3</v>
      </c>
      <c r="M28" s="14">
        <v>100</v>
      </c>
      <c r="N28" s="15" t="s">
        <v>94</v>
      </c>
      <c r="O28" s="69"/>
    </row>
    <row r="29" spans="1:15" s="7" customFormat="1" ht="12.75">
      <c r="A29" s="11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2"/>
    </row>
    <row r="30" spans="1:15" s="7" customFormat="1" ht="15">
      <c r="A30" s="11"/>
      <c r="B30" s="114" t="s">
        <v>14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ht="13.5" customHeight="1">
      <c r="A31" s="11"/>
      <c r="B31" s="114" t="s">
        <v>131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64"/>
      <c r="N31" s="64"/>
      <c r="O31" s="64"/>
    </row>
    <row r="32" spans="1:15" ht="13.5" customHeight="1">
      <c r="A32" s="11"/>
      <c r="B32" s="115" t="s">
        <v>54</v>
      </c>
      <c r="C32" s="115"/>
      <c r="D32" s="115"/>
      <c r="E32" s="115"/>
      <c r="F32" s="115"/>
      <c r="G32" s="115"/>
      <c r="H32" s="115"/>
      <c r="I32" s="65"/>
      <c r="J32" s="65"/>
      <c r="K32" s="65"/>
      <c r="L32" s="65"/>
      <c r="M32" s="65"/>
      <c r="N32" s="65"/>
      <c r="O32" s="65"/>
    </row>
    <row r="33" spans="2:15" ht="13.5" customHeight="1">
      <c r="B33" s="115" t="s">
        <v>15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2:14" ht="13.5" customHeight="1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</row>
    <row r="35" spans="1:15" ht="13.5" customHeight="1">
      <c r="A35" s="6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ht="13.5" customHeight="1">
      <c r="A36" s="6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64"/>
      <c r="N36" s="64"/>
      <c r="O36" s="64"/>
    </row>
    <row r="37" spans="1:15" ht="13.5" customHeight="1">
      <c r="A37" s="63"/>
      <c r="B37" s="115"/>
      <c r="C37" s="115"/>
      <c r="D37" s="115"/>
      <c r="E37" s="115"/>
      <c r="F37" s="115"/>
      <c r="G37" s="115"/>
      <c r="H37" s="115"/>
      <c r="I37" s="65"/>
      <c r="J37" s="65"/>
      <c r="K37" s="65"/>
      <c r="L37" s="65"/>
      <c r="M37" s="65"/>
      <c r="N37" s="65"/>
      <c r="O37" s="65"/>
    </row>
    <row r="38" spans="1:15" ht="13.5" customHeight="1">
      <c r="A38" s="63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</row>
    <row r="39" spans="1:15" ht="13.5" customHeight="1">
      <c r="A39" s="6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</row>
    <row r="40" spans="2:14" ht="13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</row>
    <row r="41" spans="2:14" ht="12.75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</row>
    <row r="42" spans="2:14" ht="12.7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</row>
    <row r="43" spans="2:14" ht="12.7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</row>
    <row r="44" spans="2:14" ht="12.7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  <row r="45" spans="2:14" ht="12.75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</row>
    <row r="46" spans="2:14" ht="12.7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7" spans="2:14" ht="12.7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</row>
    <row r="48" spans="2:14" ht="12.75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</row>
    <row r="49" spans="2:14" ht="12.75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2:14" ht="12.75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</sheetData>
  <sheetProtection/>
  <mergeCells count="32">
    <mergeCell ref="B49:N49"/>
    <mergeCell ref="B50:N50"/>
    <mergeCell ref="B35:O35"/>
    <mergeCell ref="B36:L36"/>
    <mergeCell ref="B37:H37"/>
    <mergeCell ref="B38:O38"/>
    <mergeCell ref="B39:O39"/>
    <mergeCell ref="B43:N43"/>
    <mergeCell ref="B45:N45"/>
    <mergeCell ref="B46:N46"/>
    <mergeCell ref="B47:N47"/>
    <mergeCell ref="B48:N48"/>
    <mergeCell ref="A8:G8"/>
    <mergeCell ref="B34:N34"/>
    <mergeCell ref="B40:N40"/>
    <mergeCell ref="B41:N41"/>
    <mergeCell ref="B29:N29"/>
    <mergeCell ref="B44:N44"/>
    <mergeCell ref="A9:N9"/>
    <mergeCell ref="B42:N42"/>
    <mergeCell ref="A10:N10"/>
    <mergeCell ref="A11:N11"/>
    <mergeCell ref="B30:O30"/>
    <mergeCell ref="B31:L31"/>
    <mergeCell ref="B32:H32"/>
    <mergeCell ref="B33:O33"/>
    <mergeCell ref="A6:N6"/>
    <mergeCell ref="A7:K7"/>
    <mergeCell ref="A1:N1"/>
    <mergeCell ref="A3:N3"/>
    <mergeCell ref="A4:N4"/>
    <mergeCell ref="A5:N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8">
      <selection activeCell="C13" sqref="C13:C23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15.7109375" style="0" customWidth="1"/>
    <col min="4" max="4" width="11.28125" style="0" customWidth="1"/>
    <col min="5" max="5" width="17.421875" style="0" customWidth="1"/>
    <col min="6" max="7" width="5.57421875" style="0" customWidth="1"/>
    <col min="8" max="8" width="15.00390625" style="0" customWidth="1"/>
    <col min="9" max="9" width="10.140625" style="0" customWidth="1"/>
    <col min="14" max="14" width="13.7109375" style="0" customWidth="1"/>
  </cols>
  <sheetData>
    <row r="1" spans="1:15" ht="12.75">
      <c r="A1" s="110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"/>
    </row>
    <row r="2" spans="1:15" ht="12.7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5" ht="12.75">
      <c r="A4" s="111" t="s">
        <v>22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"/>
    </row>
    <row r="5" spans="1:15" ht="12.75">
      <c r="A5" s="111" t="s">
        <v>52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"/>
    </row>
    <row r="6" spans="1:15" ht="12.75">
      <c r="A6" s="112" t="s">
        <v>13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5"/>
    </row>
    <row r="7" spans="1:15" ht="12.75" customHeight="1">
      <c r="A7" s="109" t="s">
        <v>14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5"/>
    </row>
    <row r="8" spans="1:15" ht="12.75" customHeight="1">
      <c r="A8" s="109" t="s">
        <v>118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5"/>
      <c r="M8" s="5"/>
      <c r="N8" s="5"/>
      <c r="O8" s="5"/>
    </row>
    <row r="9" spans="1:15" ht="12.75" customHeight="1">
      <c r="A9" s="113" t="s">
        <v>54</v>
      </c>
      <c r="B9" s="113"/>
      <c r="C9" s="113"/>
      <c r="D9" s="113"/>
      <c r="E9" s="113"/>
      <c r="F9" s="113"/>
      <c r="G9" s="113"/>
      <c r="H9" s="30"/>
      <c r="I9" s="30"/>
      <c r="J9" s="30"/>
      <c r="K9" s="30"/>
      <c r="L9" s="30"/>
      <c r="M9" s="30"/>
      <c r="N9" s="30"/>
      <c r="O9" s="5"/>
    </row>
    <row r="10" spans="1:15" ht="12.75" customHeight="1">
      <c r="A10" s="113" t="s">
        <v>15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"/>
    </row>
    <row r="11" spans="1:15" ht="12.75" customHeight="1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5"/>
    </row>
    <row r="12" spans="1:15" ht="24" customHeight="1" thickBot="1">
      <c r="A12" s="37" t="s">
        <v>1</v>
      </c>
      <c r="B12" s="38" t="s">
        <v>0</v>
      </c>
      <c r="C12" s="39" t="s">
        <v>9</v>
      </c>
      <c r="D12" s="39" t="s">
        <v>2</v>
      </c>
      <c r="E12" s="39" t="s">
        <v>6</v>
      </c>
      <c r="F12" s="40" t="s">
        <v>7</v>
      </c>
      <c r="G12" s="41" t="s">
        <v>8</v>
      </c>
      <c r="H12" s="39" t="s">
        <v>3</v>
      </c>
      <c r="I12" s="42" t="s">
        <v>11</v>
      </c>
      <c r="J12" s="39" t="s">
        <v>10</v>
      </c>
      <c r="K12" s="39" t="s">
        <v>12</v>
      </c>
      <c r="L12" s="43" t="s">
        <v>19</v>
      </c>
      <c r="M12" s="43" t="s">
        <v>4</v>
      </c>
      <c r="N12" s="44" t="s">
        <v>5</v>
      </c>
      <c r="O12" s="2"/>
    </row>
    <row r="13" spans="1:15" ht="21.75" customHeight="1">
      <c r="A13" s="45">
        <v>1</v>
      </c>
      <c r="B13" s="46" t="s">
        <v>123</v>
      </c>
      <c r="C13" s="47"/>
      <c r="D13" s="47" t="s">
        <v>16</v>
      </c>
      <c r="E13" s="47" t="s">
        <v>17</v>
      </c>
      <c r="F13" s="48">
        <v>8</v>
      </c>
      <c r="G13" s="49">
        <v>8</v>
      </c>
      <c r="H13" s="47" t="s">
        <v>18</v>
      </c>
      <c r="I13" s="50">
        <v>11.02</v>
      </c>
      <c r="J13" s="51">
        <v>30.98</v>
      </c>
      <c r="K13" s="51">
        <v>33.85</v>
      </c>
      <c r="L13" s="66">
        <f aca="true" t="shared" si="0" ref="L13:L23">I13+J13+K13</f>
        <v>75.85</v>
      </c>
      <c r="M13" s="53">
        <v>100</v>
      </c>
      <c r="N13" s="54" t="s">
        <v>92</v>
      </c>
      <c r="O13" s="2"/>
    </row>
    <row r="14" spans="1:15" ht="26.25" customHeight="1">
      <c r="A14" s="45">
        <v>2</v>
      </c>
      <c r="B14" s="46" t="s">
        <v>124</v>
      </c>
      <c r="C14" s="47"/>
      <c r="D14" s="47" t="s">
        <v>16</v>
      </c>
      <c r="E14" s="47" t="s">
        <v>24</v>
      </c>
      <c r="F14" s="48">
        <v>7</v>
      </c>
      <c r="G14" s="49">
        <v>7</v>
      </c>
      <c r="H14" s="47" t="s">
        <v>26</v>
      </c>
      <c r="I14" s="106">
        <v>10.47</v>
      </c>
      <c r="J14" s="51">
        <v>31.85</v>
      </c>
      <c r="K14" s="51">
        <v>33.04</v>
      </c>
      <c r="L14" s="66">
        <f t="shared" si="0"/>
        <v>75.36</v>
      </c>
      <c r="M14" s="53">
        <v>100</v>
      </c>
      <c r="N14" s="54" t="s">
        <v>93</v>
      </c>
      <c r="O14" s="2"/>
    </row>
    <row r="15" spans="1:15" ht="22.5" customHeight="1">
      <c r="A15" s="45">
        <v>3</v>
      </c>
      <c r="B15" s="46" t="s">
        <v>125</v>
      </c>
      <c r="C15" s="9"/>
      <c r="D15" s="9" t="s">
        <v>16</v>
      </c>
      <c r="E15" s="47" t="s">
        <v>20</v>
      </c>
      <c r="F15" s="29">
        <v>8</v>
      </c>
      <c r="G15" s="49">
        <v>8</v>
      </c>
      <c r="H15" s="47" t="s">
        <v>21</v>
      </c>
      <c r="I15" s="50">
        <v>8.79</v>
      </c>
      <c r="J15" s="51">
        <v>31.15</v>
      </c>
      <c r="K15" s="51">
        <v>35</v>
      </c>
      <c r="L15" s="66">
        <f t="shared" si="0"/>
        <v>74.94</v>
      </c>
      <c r="M15" s="53">
        <v>100</v>
      </c>
      <c r="N15" s="54" t="s">
        <v>93</v>
      </c>
      <c r="O15" s="2"/>
    </row>
    <row r="16" spans="1:15" ht="26.25" customHeight="1">
      <c r="A16" s="45">
        <v>4</v>
      </c>
      <c r="B16" s="46" t="s">
        <v>126</v>
      </c>
      <c r="C16" s="9"/>
      <c r="D16" s="9" t="s">
        <v>16</v>
      </c>
      <c r="E16" s="47" t="s">
        <v>24</v>
      </c>
      <c r="F16" s="29">
        <v>7</v>
      </c>
      <c r="G16" s="49">
        <v>7</v>
      </c>
      <c r="H16" s="47" t="s">
        <v>26</v>
      </c>
      <c r="I16" s="50">
        <v>10.8</v>
      </c>
      <c r="J16" s="51">
        <v>29.92</v>
      </c>
      <c r="K16" s="51">
        <v>31.36</v>
      </c>
      <c r="L16" s="66">
        <f t="shared" si="0"/>
        <v>72.08</v>
      </c>
      <c r="M16" s="53">
        <v>100</v>
      </c>
      <c r="N16" s="54" t="s">
        <v>94</v>
      </c>
      <c r="O16" s="2"/>
    </row>
    <row r="17" spans="1:15" ht="35.25" customHeight="1">
      <c r="A17" s="45">
        <v>5</v>
      </c>
      <c r="B17" s="46" t="s">
        <v>127</v>
      </c>
      <c r="C17" s="47"/>
      <c r="D17" s="47" t="s">
        <v>16</v>
      </c>
      <c r="E17" s="47" t="s">
        <v>24</v>
      </c>
      <c r="F17" s="48">
        <v>7</v>
      </c>
      <c r="G17" s="49">
        <v>7</v>
      </c>
      <c r="H17" s="47" t="s">
        <v>26</v>
      </c>
      <c r="I17" s="50">
        <v>10.05</v>
      </c>
      <c r="J17" s="51">
        <v>26.78</v>
      </c>
      <c r="K17" s="51">
        <v>31.04</v>
      </c>
      <c r="L17" s="66">
        <f t="shared" si="0"/>
        <v>67.87</v>
      </c>
      <c r="M17" s="62">
        <v>100</v>
      </c>
      <c r="N17" s="66" t="s">
        <v>94</v>
      </c>
      <c r="O17" s="2"/>
    </row>
    <row r="18" spans="1:15" ht="39" customHeight="1">
      <c r="A18" s="45">
        <v>6</v>
      </c>
      <c r="B18" s="46" t="s">
        <v>128</v>
      </c>
      <c r="C18" s="47"/>
      <c r="D18" s="47" t="s">
        <v>16</v>
      </c>
      <c r="E18" s="47" t="s">
        <v>20</v>
      </c>
      <c r="F18" s="48">
        <v>7</v>
      </c>
      <c r="G18" s="49">
        <v>7</v>
      </c>
      <c r="H18" s="47" t="s">
        <v>21</v>
      </c>
      <c r="I18" s="50">
        <v>11.6</v>
      </c>
      <c r="J18" s="83">
        <v>27.04</v>
      </c>
      <c r="K18" s="51">
        <v>25.47</v>
      </c>
      <c r="L18" s="66">
        <f t="shared" si="0"/>
        <v>64.11</v>
      </c>
      <c r="M18" s="53">
        <v>100</v>
      </c>
      <c r="N18" s="54" t="s">
        <v>94</v>
      </c>
      <c r="O18" s="2"/>
    </row>
    <row r="19" spans="1:15" ht="36" customHeight="1">
      <c r="A19" s="55">
        <v>7</v>
      </c>
      <c r="B19" s="46" t="s">
        <v>129</v>
      </c>
      <c r="C19" s="57"/>
      <c r="D19" s="57" t="s">
        <v>16</v>
      </c>
      <c r="E19" s="47" t="s">
        <v>24</v>
      </c>
      <c r="F19" s="57">
        <v>8</v>
      </c>
      <c r="G19" s="59">
        <v>8</v>
      </c>
      <c r="H19" s="57" t="s">
        <v>28</v>
      </c>
      <c r="I19" s="60">
        <v>7.6</v>
      </c>
      <c r="J19" s="61">
        <v>23</v>
      </c>
      <c r="K19" s="61">
        <v>21</v>
      </c>
      <c r="L19" s="66">
        <f t="shared" si="0"/>
        <v>51.6</v>
      </c>
      <c r="M19" s="62">
        <v>100</v>
      </c>
      <c r="N19" s="54" t="s">
        <v>94</v>
      </c>
      <c r="O19" s="2"/>
    </row>
    <row r="20" spans="1:15" ht="36">
      <c r="A20" s="45">
        <v>8</v>
      </c>
      <c r="B20" s="46" t="s">
        <v>130</v>
      </c>
      <c r="C20" s="57"/>
      <c r="D20" s="57" t="s">
        <v>16</v>
      </c>
      <c r="E20" s="47" t="s">
        <v>24</v>
      </c>
      <c r="F20" s="57">
        <v>8</v>
      </c>
      <c r="G20" s="59">
        <v>8</v>
      </c>
      <c r="H20" s="47" t="s">
        <v>28</v>
      </c>
      <c r="I20" s="60">
        <v>7.6</v>
      </c>
      <c r="J20" s="61">
        <v>21</v>
      </c>
      <c r="K20" s="61">
        <v>23</v>
      </c>
      <c r="L20" s="66">
        <f t="shared" si="0"/>
        <v>51.6</v>
      </c>
      <c r="M20" s="62">
        <v>100</v>
      </c>
      <c r="N20" s="54" t="s">
        <v>94</v>
      </c>
      <c r="O20" s="2"/>
    </row>
    <row r="21" spans="1:15" ht="36">
      <c r="A21" s="45">
        <v>9</v>
      </c>
      <c r="B21" s="46" t="s">
        <v>128</v>
      </c>
      <c r="C21" s="9"/>
      <c r="D21" s="16" t="s">
        <v>16</v>
      </c>
      <c r="E21" s="47" t="s">
        <v>24</v>
      </c>
      <c r="F21" s="9">
        <v>7</v>
      </c>
      <c r="G21" s="49">
        <v>7</v>
      </c>
      <c r="H21" s="47" t="s">
        <v>26</v>
      </c>
      <c r="I21" s="50">
        <v>5.19</v>
      </c>
      <c r="J21" s="17">
        <v>25</v>
      </c>
      <c r="K21" s="17">
        <v>21.1</v>
      </c>
      <c r="L21" s="66">
        <f t="shared" si="0"/>
        <v>51.290000000000006</v>
      </c>
      <c r="M21" s="62">
        <v>100</v>
      </c>
      <c r="N21" s="54" t="s">
        <v>94</v>
      </c>
      <c r="O21" s="69"/>
    </row>
    <row r="22" spans="1:15" ht="36">
      <c r="A22" s="55">
        <v>10</v>
      </c>
      <c r="B22" s="46" t="s">
        <v>134</v>
      </c>
      <c r="C22" s="9"/>
      <c r="D22" s="16" t="s">
        <v>16</v>
      </c>
      <c r="E22" s="47" t="s">
        <v>24</v>
      </c>
      <c r="F22" s="9">
        <v>8</v>
      </c>
      <c r="G22" s="49">
        <v>8</v>
      </c>
      <c r="H22" s="47" t="s">
        <v>26</v>
      </c>
      <c r="I22" s="50">
        <v>4.59</v>
      </c>
      <c r="J22" s="10">
        <v>19.8</v>
      </c>
      <c r="K22" s="10">
        <v>23.1</v>
      </c>
      <c r="L22" s="66">
        <f t="shared" si="0"/>
        <v>47.49</v>
      </c>
      <c r="M22" s="62">
        <v>100</v>
      </c>
      <c r="N22" s="54" t="s">
        <v>94</v>
      </c>
      <c r="O22" s="2"/>
    </row>
    <row r="23" spans="1:15" ht="36">
      <c r="A23" s="55">
        <v>11</v>
      </c>
      <c r="B23" s="46" t="s">
        <v>135</v>
      </c>
      <c r="C23" s="9"/>
      <c r="D23" s="16" t="s">
        <v>16</v>
      </c>
      <c r="E23" s="47" t="s">
        <v>24</v>
      </c>
      <c r="F23" s="48">
        <v>8</v>
      </c>
      <c r="G23" s="49">
        <v>8</v>
      </c>
      <c r="H23" s="47" t="s">
        <v>28</v>
      </c>
      <c r="I23" s="60">
        <v>4.19</v>
      </c>
      <c r="J23" s="10">
        <v>18.5</v>
      </c>
      <c r="K23" s="10">
        <v>21.8</v>
      </c>
      <c r="L23" s="66">
        <f t="shared" si="0"/>
        <v>44.49</v>
      </c>
      <c r="M23" s="62">
        <v>100</v>
      </c>
      <c r="N23" s="54" t="s">
        <v>94</v>
      </c>
      <c r="O23" s="2"/>
    </row>
    <row r="24" spans="1:15" ht="12.75" customHeight="1">
      <c r="A24" s="45"/>
      <c r="B24" s="46"/>
      <c r="C24" s="9"/>
      <c r="D24" s="16"/>
      <c r="E24" s="47"/>
      <c r="F24" s="9"/>
      <c r="G24" s="59"/>
      <c r="H24" s="57"/>
      <c r="I24" s="60"/>
      <c r="J24" s="10"/>
      <c r="K24" s="10"/>
      <c r="L24" s="52"/>
      <c r="M24" s="62"/>
      <c r="N24" s="54"/>
      <c r="O24" s="5"/>
    </row>
    <row r="25" spans="1:15" ht="12.75" customHeight="1">
      <c r="A25" s="2"/>
      <c r="B25" s="12"/>
      <c r="C25" s="11"/>
      <c r="D25" s="11"/>
      <c r="E25" s="11"/>
      <c r="F25" s="11"/>
      <c r="G25" s="2"/>
      <c r="H25" s="2"/>
      <c r="I25" s="2"/>
      <c r="J25" s="13"/>
      <c r="K25" s="13"/>
      <c r="L25" s="2"/>
      <c r="M25" s="2"/>
      <c r="N25" s="2"/>
      <c r="O25" s="30"/>
    </row>
    <row r="26" spans="1:15" ht="12.75" customHeight="1">
      <c r="A26" s="109" t="s">
        <v>14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0"/>
    </row>
    <row r="27" spans="1:15" ht="12.75" customHeight="1">
      <c r="A27" s="109" t="s">
        <v>118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5"/>
      <c r="M27" s="5"/>
      <c r="N27" s="5"/>
      <c r="O27" s="30"/>
    </row>
    <row r="28" spans="1:15" ht="12.75" customHeight="1">
      <c r="A28" s="113" t="s">
        <v>54</v>
      </c>
      <c r="B28" s="113"/>
      <c r="C28" s="113"/>
      <c r="D28" s="113"/>
      <c r="E28" s="113"/>
      <c r="F28" s="113"/>
      <c r="G28" s="113"/>
      <c r="H28" s="30"/>
      <c r="I28" s="30"/>
      <c r="J28" s="30"/>
      <c r="K28" s="30"/>
      <c r="L28" s="30"/>
      <c r="M28" s="30"/>
      <c r="N28" s="30"/>
      <c r="O28" s="30"/>
    </row>
    <row r="29" spans="1:15" ht="12.75" customHeight="1">
      <c r="A29" s="113" t="s">
        <v>15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30"/>
    </row>
    <row r="30" spans="1:15" ht="12.7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2"/>
    </row>
    <row r="31" spans="1:14" ht="12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2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12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1:14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4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4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1:14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</sheetData>
  <sheetProtection/>
  <mergeCells count="28">
    <mergeCell ref="A26:N26"/>
    <mergeCell ref="A27:K27"/>
    <mergeCell ref="A28:G28"/>
    <mergeCell ref="A1:N1"/>
    <mergeCell ref="A39:N39"/>
    <mergeCell ref="A40:N40"/>
    <mergeCell ref="A37:N37"/>
    <mergeCell ref="A38:N38"/>
    <mergeCell ref="A31:N31"/>
    <mergeCell ref="A32:N32"/>
    <mergeCell ref="A41:N41"/>
    <mergeCell ref="A42:N42"/>
    <mergeCell ref="A43:N43"/>
    <mergeCell ref="A29:N29"/>
    <mergeCell ref="A30:N30"/>
    <mergeCell ref="A44:N44"/>
    <mergeCell ref="A33:N33"/>
    <mergeCell ref="A34:N34"/>
    <mergeCell ref="A35:N35"/>
    <mergeCell ref="A36:N36"/>
    <mergeCell ref="A9:G9"/>
    <mergeCell ref="A10:N10"/>
    <mergeCell ref="A2:N2"/>
    <mergeCell ref="A4:N4"/>
    <mergeCell ref="A5:N5"/>
    <mergeCell ref="A6:N6"/>
    <mergeCell ref="A7:N7"/>
    <mergeCell ref="A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C12" sqref="C12:C26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16.421875" style="0" customWidth="1"/>
    <col min="4" max="4" width="9.421875" style="0" customWidth="1"/>
    <col min="5" max="5" width="16.8515625" style="0" customWidth="1"/>
    <col min="6" max="6" width="5.7109375" style="0" customWidth="1"/>
    <col min="7" max="7" width="6.57421875" style="0" customWidth="1"/>
    <col min="8" max="8" width="14.00390625" style="0" customWidth="1"/>
    <col min="12" max="12" width="7.8515625" style="0" customWidth="1"/>
    <col min="13" max="13" width="7.140625" style="0" customWidth="1"/>
    <col min="14" max="14" width="18.421875" style="0" customWidth="1"/>
  </cols>
  <sheetData>
    <row r="1" spans="1:14" ht="12.75" customHeight="1">
      <c r="A1" s="110" t="s">
        <v>110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>
      <c r="A3" s="111" t="s">
        <v>111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7.25" customHeight="1">
      <c r="A4" s="111" t="s">
        <v>52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7.25" customHeight="1">
      <c r="A5" s="112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20.25" customHeight="1">
      <c r="A6" s="109" t="s">
        <v>14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7.25" customHeight="1">
      <c r="A7" s="109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5"/>
      <c r="M7" s="5"/>
      <c r="N7" s="5"/>
    </row>
    <row r="8" spans="1:14" ht="17.25" customHeight="1">
      <c r="A8" s="113" t="s">
        <v>112</v>
      </c>
      <c r="B8" s="113"/>
      <c r="C8" s="113"/>
      <c r="D8" s="113"/>
      <c r="E8" s="113"/>
      <c r="F8" s="113"/>
      <c r="G8" s="113"/>
      <c r="H8" s="30"/>
      <c r="I8" s="30"/>
      <c r="J8" s="30"/>
      <c r="K8" s="30"/>
      <c r="L8" s="30"/>
      <c r="M8" s="30"/>
      <c r="N8" s="30"/>
    </row>
    <row r="9" spans="1:14" ht="12.75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13.5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67.5" customHeight="1" thickBot="1">
      <c r="A11" s="21" t="s">
        <v>1</v>
      </c>
      <c r="B11" s="22" t="s">
        <v>0</v>
      </c>
      <c r="C11" s="23" t="s">
        <v>9</v>
      </c>
      <c r="D11" s="23" t="s">
        <v>2</v>
      </c>
      <c r="E11" s="23" t="s">
        <v>6</v>
      </c>
      <c r="F11" s="27" t="s">
        <v>7</v>
      </c>
      <c r="G11" s="24" t="s">
        <v>8</v>
      </c>
      <c r="H11" s="23" t="s">
        <v>3</v>
      </c>
      <c r="I11" s="25" t="s">
        <v>11</v>
      </c>
      <c r="J11" s="23" t="s">
        <v>10</v>
      </c>
      <c r="K11" s="23" t="s">
        <v>12</v>
      </c>
      <c r="L11" s="26" t="s">
        <v>19</v>
      </c>
      <c r="M11" s="26" t="s">
        <v>4</v>
      </c>
      <c r="N11" s="18" t="s">
        <v>5</v>
      </c>
    </row>
    <row r="12" spans="1:14" ht="36">
      <c r="A12" s="20">
        <v>1</v>
      </c>
      <c r="B12" s="71" t="s">
        <v>106</v>
      </c>
      <c r="C12" s="72"/>
      <c r="D12" s="72" t="s">
        <v>16</v>
      </c>
      <c r="E12" s="47" t="s">
        <v>17</v>
      </c>
      <c r="F12" s="73">
        <v>9</v>
      </c>
      <c r="G12" s="74">
        <v>9</v>
      </c>
      <c r="H12" s="47" t="s">
        <v>18</v>
      </c>
      <c r="I12" s="75">
        <v>18.86</v>
      </c>
      <c r="J12" s="85" t="s">
        <v>43</v>
      </c>
      <c r="K12" s="76">
        <v>35</v>
      </c>
      <c r="L12" s="77">
        <f>I12+J12+K12</f>
        <v>86.75999999999999</v>
      </c>
      <c r="M12" s="78">
        <v>100</v>
      </c>
      <c r="N12" s="79" t="s">
        <v>92</v>
      </c>
    </row>
    <row r="13" spans="1:14" ht="36">
      <c r="A13" s="20">
        <v>2</v>
      </c>
      <c r="B13" s="71" t="s">
        <v>98</v>
      </c>
      <c r="C13" s="72"/>
      <c r="D13" s="72" t="s">
        <v>16</v>
      </c>
      <c r="E13" s="47" t="s">
        <v>20</v>
      </c>
      <c r="F13" s="48">
        <v>11</v>
      </c>
      <c r="G13" s="49">
        <v>11</v>
      </c>
      <c r="H13" s="47" t="s">
        <v>21</v>
      </c>
      <c r="I13" s="75">
        <v>20.68</v>
      </c>
      <c r="J13" s="85" t="s">
        <v>44</v>
      </c>
      <c r="K13" s="76">
        <v>32.9</v>
      </c>
      <c r="L13" s="77">
        <f>I13+J13+K13</f>
        <v>85.97999999999999</v>
      </c>
      <c r="M13" s="78">
        <v>100</v>
      </c>
      <c r="N13" s="79" t="s">
        <v>93</v>
      </c>
    </row>
    <row r="14" spans="1:14" ht="38.25">
      <c r="A14" s="20">
        <v>3</v>
      </c>
      <c r="B14" s="71" t="s">
        <v>104</v>
      </c>
      <c r="C14" s="72"/>
      <c r="D14" s="72" t="s">
        <v>16</v>
      </c>
      <c r="E14" s="47" t="s">
        <v>24</v>
      </c>
      <c r="F14" s="73">
        <v>11</v>
      </c>
      <c r="G14" s="74">
        <v>11</v>
      </c>
      <c r="H14" s="72" t="s">
        <v>28</v>
      </c>
      <c r="I14" s="75">
        <v>15.68</v>
      </c>
      <c r="J14" s="85" t="s">
        <v>44</v>
      </c>
      <c r="K14" s="76">
        <v>31.6</v>
      </c>
      <c r="L14" s="77">
        <f>I14+J14+K14</f>
        <v>79.68</v>
      </c>
      <c r="M14" s="78">
        <v>100</v>
      </c>
      <c r="N14" s="79" t="s">
        <v>93</v>
      </c>
    </row>
    <row r="15" spans="1:14" ht="38.25" customHeight="1">
      <c r="A15" s="20">
        <v>4</v>
      </c>
      <c r="B15" s="71" t="s">
        <v>100</v>
      </c>
      <c r="C15" s="72"/>
      <c r="D15" s="72" t="s">
        <v>16</v>
      </c>
      <c r="E15" s="47" t="s">
        <v>24</v>
      </c>
      <c r="F15" s="73">
        <v>10</v>
      </c>
      <c r="G15" s="74">
        <v>10</v>
      </c>
      <c r="H15" s="72" t="s">
        <v>27</v>
      </c>
      <c r="I15" s="75">
        <v>9.55</v>
      </c>
      <c r="J15" s="85" t="s">
        <v>39</v>
      </c>
      <c r="K15" s="76">
        <v>33.6</v>
      </c>
      <c r="L15" s="77">
        <v>74.25</v>
      </c>
      <c r="M15" s="78">
        <v>100</v>
      </c>
      <c r="N15" s="79" t="s">
        <v>93</v>
      </c>
    </row>
    <row r="16" spans="1:14" ht="38.25">
      <c r="A16" s="20">
        <v>5</v>
      </c>
      <c r="B16" s="71" t="s">
        <v>96</v>
      </c>
      <c r="C16" s="72"/>
      <c r="D16" s="72" t="s">
        <v>16</v>
      </c>
      <c r="E16" s="47" t="s">
        <v>24</v>
      </c>
      <c r="F16" s="73">
        <v>9</v>
      </c>
      <c r="G16" s="74">
        <v>9</v>
      </c>
      <c r="H16" s="72" t="s">
        <v>28</v>
      </c>
      <c r="I16" s="75">
        <v>15</v>
      </c>
      <c r="J16" s="85">
        <v>32.4</v>
      </c>
      <c r="K16" s="76">
        <v>19.3</v>
      </c>
      <c r="L16" s="77">
        <f aca="true" t="shared" si="0" ref="L16:L26">I16+J16+K16</f>
        <v>66.7</v>
      </c>
      <c r="M16" s="78">
        <v>100</v>
      </c>
      <c r="N16" s="79" t="s">
        <v>93</v>
      </c>
    </row>
    <row r="17" spans="1:14" ht="38.25">
      <c r="A17" s="20">
        <v>6</v>
      </c>
      <c r="B17" s="71" t="s">
        <v>103</v>
      </c>
      <c r="C17" s="72"/>
      <c r="D17" s="72" t="s">
        <v>16</v>
      </c>
      <c r="E17" s="47" t="s">
        <v>24</v>
      </c>
      <c r="F17" s="73">
        <v>10</v>
      </c>
      <c r="G17" s="74">
        <v>10</v>
      </c>
      <c r="H17" s="72" t="s">
        <v>27</v>
      </c>
      <c r="I17" s="75">
        <v>11.59</v>
      </c>
      <c r="J17" s="85" t="s">
        <v>40</v>
      </c>
      <c r="K17" s="76">
        <v>22.3</v>
      </c>
      <c r="L17" s="77">
        <f t="shared" si="0"/>
        <v>65.19</v>
      </c>
      <c r="M17" s="78">
        <v>100</v>
      </c>
      <c r="N17" s="79" t="s">
        <v>94</v>
      </c>
    </row>
    <row r="18" spans="1:14" ht="36">
      <c r="A18" s="19">
        <v>7</v>
      </c>
      <c r="B18" s="71" t="s">
        <v>99</v>
      </c>
      <c r="C18" s="80"/>
      <c r="D18" s="72" t="s">
        <v>16</v>
      </c>
      <c r="E18" s="47" t="s">
        <v>17</v>
      </c>
      <c r="F18" s="48">
        <v>9</v>
      </c>
      <c r="G18" s="49">
        <v>9</v>
      </c>
      <c r="H18" s="47" t="s">
        <v>18</v>
      </c>
      <c r="I18" s="81">
        <v>8.86</v>
      </c>
      <c r="J18" s="86" t="s">
        <v>43</v>
      </c>
      <c r="K18" s="82">
        <v>22.3</v>
      </c>
      <c r="L18" s="77">
        <f t="shared" si="0"/>
        <v>64.06</v>
      </c>
      <c r="M18" s="78">
        <v>100</v>
      </c>
      <c r="N18" s="79" t="s">
        <v>94</v>
      </c>
    </row>
    <row r="19" spans="1:14" ht="38.25">
      <c r="A19" s="20">
        <v>8</v>
      </c>
      <c r="B19" s="71" t="s">
        <v>109</v>
      </c>
      <c r="C19" s="72"/>
      <c r="D19" s="72" t="s">
        <v>16</v>
      </c>
      <c r="E19" s="47" t="s">
        <v>24</v>
      </c>
      <c r="F19" s="73">
        <v>9</v>
      </c>
      <c r="G19" s="74">
        <v>9</v>
      </c>
      <c r="H19" s="72" t="s">
        <v>28</v>
      </c>
      <c r="I19" s="75">
        <v>9.55</v>
      </c>
      <c r="J19" s="76">
        <v>34.1</v>
      </c>
      <c r="K19" s="76">
        <v>20.1</v>
      </c>
      <c r="L19" s="77">
        <f t="shared" si="0"/>
        <v>63.75000000000001</v>
      </c>
      <c r="M19" s="78">
        <v>100</v>
      </c>
      <c r="N19" s="79" t="s">
        <v>94</v>
      </c>
    </row>
    <row r="20" spans="1:14" ht="36.75" customHeight="1">
      <c r="A20" s="20">
        <v>9</v>
      </c>
      <c r="B20" s="71" t="s">
        <v>105</v>
      </c>
      <c r="C20" s="72"/>
      <c r="D20" s="72" t="s">
        <v>16</v>
      </c>
      <c r="E20" s="47" t="s">
        <v>20</v>
      </c>
      <c r="F20" s="73">
        <v>9</v>
      </c>
      <c r="G20" s="74">
        <v>9</v>
      </c>
      <c r="H20" s="47" t="s">
        <v>21</v>
      </c>
      <c r="I20" s="75">
        <v>7.16</v>
      </c>
      <c r="J20" s="85" t="s">
        <v>42</v>
      </c>
      <c r="K20" s="76">
        <v>20.2</v>
      </c>
      <c r="L20" s="77">
        <f t="shared" si="0"/>
        <v>61.46000000000001</v>
      </c>
      <c r="M20" s="78">
        <v>100</v>
      </c>
      <c r="N20" s="79" t="s">
        <v>94</v>
      </c>
    </row>
    <row r="21" spans="1:14" ht="36">
      <c r="A21" s="20">
        <v>11</v>
      </c>
      <c r="B21" s="71" t="s">
        <v>107</v>
      </c>
      <c r="C21" s="72"/>
      <c r="D21" s="72" t="s">
        <v>16</v>
      </c>
      <c r="E21" s="47" t="s">
        <v>17</v>
      </c>
      <c r="F21" s="73">
        <v>9</v>
      </c>
      <c r="G21" s="74">
        <v>9</v>
      </c>
      <c r="H21" s="47" t="s">
        <v>18</v>
      </c>
      <c r="I21" s="75">
        <v>6.14</v>
      </c>
      <c r="J21" s="85" t="s">
        <v>41</v>
      </c>
      <c r="K21" s="76">
        <v>22.5</v>
      </c>
      <c r="L21" s="77">
        <f t="shared" si="0"/>
        <v>54.839999999999996</v>
      </c>
      <c r="M21" s="78">
        <v>100</v>
      </c>
      <c r="N21" s="79" t="s">
        <v>94</v>
      </c>
    </row>
    <row r="22" spans="1:14" ht="38.25">
      <c r="A22" s="20">
        <v>10</v>
      </c>
      <c r="B22" s="71" t="s">
        <v>97</v>
      </c>
      <c r="C22" s="72"/>
      <c r="D22" s="72" t="s">
        <v>16</v>
      </c>
      <c r="E22" s="47" t="s">
        <v>24</v>
      </c>
      <c r="F22" s="48">
        <v>9</v>
      </c>
      <c r="G22" s="49">
        <v>9</v>
      </c>
      <c r="H22" s="72" t="s">
        <v>28</v>
      </c>
      <c r="I22" s="75">
        <v>16</v>
      </c>
      <c r="J22" s="85" t="s">
        <v>113</v>
      </c>
      <c r="K22" s="76">
        <v>22</v>
      </c>
      <c r="L22" s="77">
        <f t="shared" si="0"/>
        <v>53</v>
      </c>
      <c r="M22" s="78">
        <v>100</v>
      </c>
      <c r="N22" s="79" t="s">
        <v>94</v>
      </c>
    </row>
    <row r="23" spans="1:14" ht="38.25">
      <c r="A23" s="20">
        <v>12</v>
      </c>
      <c r="B23" s="71" t="s">
        <v>101</v>
      </c>
      <c r="C23" s="72"/>
      <c r="D23" s="72" t="s">
        <v>16</v>
      </c>
      <c r="E23" s="47" t="s">
        <v>24</v>
      </c>
      <c r="F23" s="48">
        <v>9</v>
      </c>
      <c r="G23" s="49">
        <v>9</v>
      </c>
      <c r="H23" s="72" t="s">
        <v>27</v>
      </c>
      <c r="I23" s="75">
        <v>6.7</v>
      </c>
      <c r="J23" s="85" t="s">
        <v>70</v>
      </c>
      <c r="K23" s="76">
        <v>21</v>
      </c>
      <c r="L23" s="77">
        <f t="shared" si="0"/>
        <v>43.7</v>
      </c>
      <c r="M23" s="78">
        <v>100</v>
      </c>
      <c r="N23" s="79" t="s">
        <v>94</v>
      </c>
    </row>
    <row r="24" spans="1:14" ht="36">
      <c r="A24" s="20">
        <v>13</v>
      </c>
      <c r="B24" s="71" t="s">
        <v>95</v>
      </c>
      <c r="C24" s="72"/>
      <c r="D24" s="72" t="s">
        <v>16</v>
      </c>
      <c r="E24" s="47" t="s">
        <v>24</v>
      </c>
      <c r="F24" s="48">
        <v>10</v>
      </c>
      <c r="G24" s="49">
        <v>10</v>
      </c>
      <c r="H24" s="47" t="s">
        <v>27</v>
      </c>
      <c r="I24" s="75">
        <v>6.7</v>
      </c>
      <c r="J24" s="85" t="s">
        <v>82</v>
      </c>
      <c r="K24" s="76">
        <v>20</v>
      </c>
      <c r="L24" s="77">
        <f t="shared" si="0"/>
        <v>43.7</v>
      </c>
      <c r="M24" s="78">
        <v>100</v>
      </c>
      <c r="N24" s="79" t="s">
        <v>94</v>
      </c>
    </row>
    <row r="25" spans="1:14" ht="38.25">
      <c r="A25" s="20">
        <v>14</v>
      </c>
      <c r="B25" s="71" t="s">
        <v>108</v>
      </c>
      <c r="C25" s="72"/>
      <c r="D25" s="72" t="s">
        <v>16</v>
      </c>
      <c r="E25" s="47" t="s">
        <v>24</v>
      </c>
      <c r="F25" s="48">
        <v>9</v>
      </c>
      <c r="G25" s="49">
        <v>9</v>
      </c>
      <c r="H25" s="72" t="s">
        <v>28</v>
      </c>
      <c r="I25" s="75">
        <v>6.7</v>
      </c>
      <c r="J25" s="85" t="s">
        <v>70</v>
      </c>
      <c r="K25" s="76">
        <v>19</v>
      </c>
      <c r="L25" s="77">
        <f t="shared" si="0"/>
        <v>41.7</v>
      </c>
      <c r="M25" s="78">
        <v>100</v>
      </c>
      <c r="N25" s="79" t="s">
        <v>94</v>
      </c>
    </row>
    <row r="26" spans="1:14" ht="38.25">
      <c r="A26" s="20">
        <v>15</v>
      </c>
      <c r="B26" s="71" t="s">
        <v>102</v>
      </c>
      <c r="C26" s="72"/>
      <c r="D26" s="72" t="s">
        <v>16</v>
      </c>
      <c r="E26" s="47" t="s">
        <v>24</v>
      </c>
      <c r="F26" s="48">
        <v>9</v>
      </c>
      <c r="G26" s="49">
        <v>9</v>
      </c>
      <c r="H26" s="72" t="s">
        <v>27</v>
      </c>
      <c r="I26" s="75">
        <v>6.7</v>
      </c>
      <c r="J26" s="85" t="s">
        <v>83</v>
      </c>
      <c r="K26" s="76">
        <v>17</v>
      </c>
      <c r="L26" s="77">
        <f t="shared" si="0"/>
        <v>36.7</v>
      </c>
      <c r="M26" s="78">
        <v>100</v>
      </c>
      <c r="N26" s="79" t="s">
        <v>94</v>
      </c>
    </row>
    <row r="27" spans="1:14" ht="12.75">
      <c r="A27" s="11"/>
      <c r="B27" s="90"/>
      <c r="C27" s="91"/>
      <c r="D27" s="91"/>
      <c r="E27" s="91"/>
      <c r="F27" s="91"/>
      <c r="G27" s="92"/>
      <c r="H27" s="91"/>
      <c r="I27" s="93"/>
      <c r="J27" s="94"/>
      <c r="K27" s="94"/>
      <c r="L27" s="95"/>
      <c r="M27" s="96"/>
      <c r="N27" s="97"/>
    </row>
    <row r="28" spans="1:14" ht="12.75">
      <c r="A28" s="109" t="s">
        <v>14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14" ht="12.75">
      <c r="A29" s="109" t="s">
        <v>114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5"/>
      <c r="M29" s="5"/>
      <c r="N29" s="5"/>
    </row>
    <row r="30" spans="1:14" ht="12.75" customHeight="1">
      <c r="A30" s="113" t="s">
        <v>54</v>
      </c>
      <c r="B30" s="113"/>
      <c r="C30" s="113"/>
      <c r="D30" s="113"/>
      <c r="E30" s="113"/>
      <c r="F30" s="113"/>
      <c r="G30" s="113"/>
      <c r="H30" s="30"/>
      <c r="I30" s="30"/>
      <c r="J30" s="30"/>
      <c r="K30" s="30"/>
      <c r="L30" s="30"/>
      <c r="M30" s="30"/>
      <c r="N30" s="30"/>
    </row>
    <row r="31" spans="1:14" ht="12.75" customHeight="1">
      <c r="A31" s="113" t="s">
        <v>15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3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</sheetData>
  <sheetProtection/>
  <mergeCells count="17">
    <mergeCell ref="A29:K29"/>
    <mergeCell ref="A30:G30"/>
    <mergeCell ref="A31:N31"/>
    <mergeCell ref="A9:N9"/>
    <mergeCell ref="A36:M36"/>
    <mergeCell ref="A32:M32"/>
    <mergeCell ref="A33:M33"/>
    <mergeCell ref="A34:M34"/>
    <mergeCell ref="A35:M35"/>
    <mergeCell ref="A28:N28"/>
    <mergeCell ref="A8:G8"/>
    <mergeCell ref="A1:N1"/>
    <mergeCell ref="A3:N3"/>
    <mergeCell ref="A4:N4"/>
    <mergeCell ref="A5:N5"/>
    <mergeCell ref="A6:N6"/>
    <mergeCell ref="A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7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4.8515625" style="0" customWidth="1"/>
    <col min="3" max="3" width="17.28125" style="0" customWidth="1"/>
    <col min="5" max="5" width="17.8515625" style="0" customWidth="1"/>
    <col min="8" max="8" width="19.140625" style="0" customWidth="1"/>
    <col min="14" max="14" width="17.421875" style="0" customWidth="1"/>
  </cols>
  <sheetData>
    <row r="2" spans="1:14" ht="15" customHeight="1">
      <c r="A2" s="110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4.25" customHeight="1">
      <c r="A3" s="111" t="s">
        <v>51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4.25" customHeight="1">
      <c r="A4" s="111" t="s">
        <v>52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2" customHeight="1">
      <c r="A5" s="112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20.25" customHeight="1">
      <c r="A6" s="109" t="s">
        <v>14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6.5" customHeight="1">
      <c r="A7" s="109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5"/>
      <c r="M7" s="5"/>
      <c r="N7" s="5"/>
    </row>
    <row r="8" spans="1:14" ht="19.5" customHeight="1">
      <c r="A8" s="113" t="s">
        <v>54</v>
      </c>
      <c r="B8" s="113"/>
      <c r="C8" s="113"/>
      <c r="D8" s="113"/>
      <c r="E8" s="113"/>
      <c r="F8" s="113"/>
      <c r="G8" s="113"/>
      <c r="H8" s="30"/>
      <c r="I8" s="30"/>
      <c r="J8" s="30"/>
      <c r="K8" s="30"/>
      <c r="L8" s="30"/>
      <c r="M8" s="30"/>
      <c r="N8" s="30"/>
    </row>
    <row r="9" spans="1:14" ht="19.5" customHeight="1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19.5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48.75" thickBot="1">
      <c r="A11" s="37" t="s">
        <v>1</v>
      </c>
      <c r="B11" s="38" t="s">
        <v>0</v>
      </c>
      <c r="C11" s="39" t="s">
        <v>9</v>
      </c>
      <c r="D11" s="39" t="s">
        <v>2</v>
      </c>
      <c r="E11" s="39" t="s">
        <v>6</v>
      </c>
      <c r="F11" s="40" t="s">
        <v>7</v>
      </c>
      <c r="G11" s="41" t="s">
        <v>8</v>
      </c>
      <c r="H11" s="39" t="s">
        <v>3</v>
      </c>
      <c r="I11" s="68" t="s">
        <v>11</v>
      </c>
      <c r="J11" s="39" t="s">
        <v>10</v>
      </c>
      <c r="K11" s="39" t="s">
        <v>12</v>
      </c>
      <c r="L11" s="89" t="s">
        <v>19</v>
      </c>
      <c r="M11" s="43" t="s">
        <v>4</v>
      </c>
      <c r="N11" s="44" t="s">
        <v>5</v>
      </c>
    </row>
    <row r="12" spans="1:15" ht="38.25" customHeight="1">
      <c r="A12" s="45">
        <v>1</v>
      </c>
      <c r="B12" s="46" t="s">
        <v>62</v>
      </c>
      <c r="C12" s="47"/>
      <c r="D12" s="47" t="s">
        <v>16</v>
      </c>
      <c r="E12" s="47" t="s">
        <v>24</v>
      </c>
      <c r="F12" s="48">
        <v>11</v>
      </c>
      <c r="G12" s="49">
        <v>11</v>
      </c>
      <c r="H12" s="47" t="s">
        <v>89</v>
      </c>
      <c r="I12" s="67">
        <v>20.77</v>
      </c>
      <c r="J12" s="83" t="s">
        <v>115</v>
      </c>
      <c r="K12" s="83" t="s">
        <v>38</v>
      </c>
      <c r="L12" s="88">
        <f>I12+J12+K12</f>
        <v>89.9</v>
      </c>
      <c r="M12" s="53">
        <v>100</v>
      </c>
      <c r="N12" s="54" t="s">
        <v>92</v>
      </c>
      <c r="O12" s="70"/>
    </row>
    <row r="13" spans="1:14" ht="34.5" customHeight="1">
      <c r="A13" s="45">
        <v>2</v>
      </c>
      <c r="B13" s="46" t="s">
        <v>61</v>
      </c>
      <c r="C13" s="47"/>
      <c r="D13" s="47" t="s">
        <v>16</v>
      </c>
      <c r="E13" s="47" t="s">
        <v>24</v>
      </c>
      <c r="F13" s="48">
        <v>10</v>
      </c>
      <c r="G13" s="49">
        <v>10</v>
      </c>
      <c r="H13" s="47" t="s">
        <v>90</v>
      </c>
      <c r="I13" s="67">
        <v>20.54</v>
      </c>
      <c r="J13" s="83" t="s">
        <v>115</v>
      </c>
      <c r="K13" s="83" t="s">
        <v>116</v>
      </c>
      <c r="L13" s="88">
        <f>I13+J13+K13</f>
        <v>88.36</v>
      </c>
      <c r="M13" s="53">
        <v>100</v>
      </c>
      <c r="N13" s="54" t="s">
        <v>93</v>
      </c>
    </row>
    <row r="14" spans="1:14" ht="24">
      <c r="A14" s="45">
        <v>3</v>
      </c>
      <c r="B14" s="46" t="s">
        <v>59</v>
      </c>
      <c r="C14" s="47"/>
      <c r="D14" s="47" t="s">
        <v>16</v>
      </c>
      <c r="E14" s="47" t="s">
        <v>24</v>
      </c>
      <c r="F14" s="48">
        <v>10</v>
      </c>
      <c r="G14" s="49">
        <v>10</v>
      </c>
      <c r="H14" s="47" t="s">
        <v>27</v>
      </c>
      <c r="I14" s="50">
        <v>15</v>
      </c>
      <c r="J14" s="83" t="s">
        <v>48</v>
      </c>
      <c r="K14" s="83" t="s">
        <v>34</v>
      </c>
      <c r="L14" s="88">
        <f>I14+J14+K14</f>
        <v>74.9</v>
      </c>
      <c r="M14" s="53">
        <v>100</v>
      </c>
      <c r="N14" s="54" t="s">
        <v>93</v>
      </c>
    </row>
    <row r="15" spans="1:14" ht="36">
      <c r="A15" s="45">
        <v>4</v>
      </c>
      <c r="B15" s="46" t="s">
        <v>67</v>
      </c>
      <c r="C15" s="47"/>
      <c r="D15" s="47" t="s">
        <v>16</v>
      </c>
      <c r="E15" s="47" t="s">
        <v>24</v>
      </c>
      <c r="F15" s="48">
        <v>10</v>
      </c>
      <c r="G15" s="49">
        <v>10</v>
      </c>
      <c r="H15" s="47" t="s">
        <v>28</v>
      </c>
      <c r="I15" s="50">
        <v>11.59</v>
      </c>
      <c r="J15" s="83" t="s">
        <v>47</v>
      </c>
      <c r="K15" s="83" t="s">
        <v>33</v>
      </c>
      <c r="L15" s="88">
        <v>71.09</v>
      </c>
      <c r="M15" s="53">
        <v>100</v>
      </c>
      <c r="N15" s="54" t="s">
        <v>93</v>
      </c>
    </row>
    <row r="16" spans="1:14" ht="24">
      <c r="A16" s="45">
        <v>5</v>
      </c>
      <c r="B16" s="46" t="s">
        <v>55</v>
      </c>
      <c r="C16" s="47"/>
      <c r="D16" s="47" t="s">
        <v>16</v>
      </c>
      <c r="E16" s="47" t="s">
        <v>24</v>
      </c>
      <c r="F16" s="48">
        <v>10</v>
      </c>
      <c r="G16" s="49">
        <v>10</v>
      </c>
      <c r="H16" s="47" t="s">
        <v>26</v>
      </c>
      <c r="I16" s="67">
        <v>12.27</v>
      </c>
      <c r="J16" s="83" t="s">
        <v>45</v>
      </c>
      <c r="K16" s="83" t="s">
        <v>35</v>
      </c>
      <c r="L16" s="88">
        <f>I16+J16+K16</f>
        <v>70.66999999999999</v>
      </c>
      <c r="M16" s="53">
        <v>100</v>
      </c>
      <c r="N16" s="54" t="s">
        <v>93</v>
      </c>
    </row>
    <row r="17" spans="1:14" ht="36">
      <c r="A17" s="45">
        <v>6</v>
      </c>
      <c r="B17" s="56" t="s">
        <v>65</v>
      </c>
      <c r="C17" s="57"/>
      <c r="D17" s="47" t="s">
        <v>16</v>
      </c>
      <c r="E17" s="47" t="s">
        <v>20</v>
      </c>
      <c r="F17" s="58">
        <v>9</v>
      </c>
      <c r="G17" s="59">
        <v>9</v>
      </c>
      <c r="H17" s="57" t="s">
        <v>21</v>
      </c>
      <c r="I17" s="60" t="s">
        <v>66</v>
      </c>
      <c r="J17" s="84" t="s">
        <v>49</v>
      </c>
      <c r="K17" s="84" t="s">
        <v>36</v>
      </c>
      <c r="L17" s="88">
        <v>70.5</v>
      </c>
      <c r="M17" s="53">
        <v>100</v>
      </c>
      <c r="N17" s="54" t="s">
        <v>94</v>
      </c>
    </row>
    <row r="18" spans="1:14" ht="36">
      <c r="A18" s="55">
        <v>7</v>
      </c>
      <c r="B18" s="46" t="s">
        <v>63</v>
      </c>
      <c r="C18" s="47"/>
      <c r="D18" s="47" t="s">
        <v>16</v>
      </c>
      <c r="E18" s="47" t="s">
        <v>24</v>
      </c>
      <c r="F18" s="48">
        <v>9</v>
      </c>
      <c r="G18" s="49">
        <v>9</v>
      </c>
      <c r="H18" s="47" t="s">
        <v>28</v>
      </c>
      <c r="I18" s="50">
        <v>8.86</v>
      </c>
      <c r="J18" s="83">
        <v>32.4</v>
      </c>
      <c r="K18" s="83" t="s">
        <v>31</v>
      </c>
      <c r="L18" s="88">
        <f aca="true" t="shared" si="0" ref="L18:L29">I18+J18+K18</f>
        <v>67.96</v>
      </c>
      <c r="M18" s="53">
        <v>100</v>
      </c>
      <c r="N18" s="54" t="s">
        <v>94</v>
      </c>
    </row>
    <row r="19" spans="1:14" ht="36">
      <c r="A19" s="45">
        <v>8</v>
      </c>
      <c r="B19" s="46" t="s">
        <v>58</v>
      </c>
      <c r="C19" s="47"/>
      <c r="D19" s="47" t="s">
        <v>16</v>
      </c>
      <c r="E19" s="47" t="s">
        <v>17</v>
      </c>
      <c r="F19" s="48">
        <v>11</v>
      </c>
      <c r="G19" s="49">
        <v>11</v>
      </c>
      <c r="H19" s="47" t="s">
        <v>18</v>
      </c>
      <c r="I19" s="50">
        <v>11.93</v>
      </c>
      <c r="J19" s="83" t="s">
        <v>45</v>
      </c>
      <c r="K19" s="83" t="s">
        <v>37</v>
      </c>
      <c r="L19" s="88">
        <f t="shared" si="0"/>
        <v>67.83</v>
      </c>
      <c r="M19" s="53">
        <v>100</v>
      </c>
      <c r="N19" s="54" t="s">
        <v>94</v>
      </c>
    </row>
    <row r="20" spans="1:14" ht="30.75" customHeight="1">
      <c r="A20" s="45">
        <v>9</v>
      </c>
      <c r="B20" s="46" t="s">
        <v>60</v>
      </c>
      <c r="C20" s="47"/>
      <c r="D20" s="47" t="s">
        <v>16</v>
      </c>
      <c r="E20" s="47" t="s">
        <v>24</v>
      </c>
      <c r="F20" s="48">
        <v>10</v>
      </c>
      <c r="G20" s="49">
        <v>10</v>
      </c>
      <c r="H20" s="47" t="s">
        <v>26</v>
      </c>
      <c r="I20" s="50">
        <v>15.34</v>
      </c>
      <c r="J20" s="83" t="s">
        <v>46</v>
      </c>
      <c r="K20" s="83" t="s">
        <v>30</v>
      </c>
      <c r="L20" s="88">
        <f t="shared" si="0"/>
        <v>62.74</v>
      </c>
      <c r="M20" s="53">
        <v>100</v>
      </c>
      <c r="N20" s="54" t="s">
        <v>94</v>
      </c>
    </row>
    <row r="21" spans="1:14" ht="24">
      <c r="A21" s="45">
        <v>10</v>
      </c>
      <c r="B21" s="46" t="s">
        <v>64</v>
      </c>
      <c r="C21" s="47"/>
      <c r="D21" s="47" t="s">
        <v>16</v>
      </c>
      <c r="E21" s="47" t="s">
        <v>29</v>
      </c>
      <c r="F21" s="48">
        <v>9</v>
      </c>
      <c r="G21" s="49">
        <v>9</v>
      </c>
      <c r="H21" s="47" t="s">
        <v>25</v>
      </c>
      <c r="I21" s="67">
        <v>15.68</v>
      </c>
      <c r="J21" s="83" t="s">
        <v>91</v>
      </c>
      <c r="K21" s="83" t="s">
        <v>32</v>
      </c>
      <c r="L21" s="88">
        <f t="shared" si="0"/>
        <v>49.68</v>
      </c>
      <c r="M21" s="53">
        <v>100</v>
      </c>
      <c r="N21" s="54" t="s">
        <v>94</v>
      </c>
    </row>
    <row r="22" spans="1:14" ht="36">
      <c r="A22" s="45">
        <v>11</v>
      </c>
      <c r="B22" s="46" t="s">
        <v>63</v>
      </c>
      <c r="C22" s="47"/>
      <c r="D22" s="47" t="s">
        <v>16</v>
      </c>
      <c r="E22" s="47" t="s">
        <v>24</v>
      </c>
      <c r="F22" s="48">
        <v>9</v>
      </c>
      <c r="G22" s="49">
        <v>9</v>
      </c>
      <c r="H22" s="47" t="s">
        <v>28</v>
      </c>
      <c r="I22" s="67">
        <v>6.5</v>
      </c>
      <c r="J22" s="83" t="s">
        <v>57</v>
      </c>
      <c r="K22" s="83" t="s">
        <v>56</v>
      </c>
      <c r="L22" s="88">
        <f t="shared" si="0"/>
        <v>49.5</v>
      </c>
      <c r="M22" s="53">
        <v>100</v>
      </c>
      <c r="N22" s="54" t="s">
        <v>94</v>
      </c>
    </row>
    <row r="23" spans="1:14" ht="30" customHeight="1">
      <c r="A23" s="45">
        <v>12</v>
      </c>
      <c r="B23" s="46" t="s">
        <v>75</v>
      </c>
      <c r="C23" s="47"/>
      <c r="D23" s="47" t="s">
        <v>16</v>
      </c>
      <c r="E23" s="47" t="s">
        <v>24</v>
      </c>
      <c r="F23" s="48">
        <v>11</v>
      </c>
      <c r="G23" s="49">
        <v>11</v>
      </c>
      <c r="H23" s="47" t="s">
        <v>28</v>
      </c>
      <c r="I23" s="50">
        <v>10</v>
      </c>
      <c r="J23" s="83" t="s">
        <v>87</v>
      </c>
      <c r="K23" s="83" t="s">
        <v>88</v>
      </c>
      <c r="L23" s="88">
        <f t="shared" si="0"/>
        <v>49.3</v>
      </c>
      <c r="M23" s="53">
        <v>100</v>
      </c>
      <c r="N23" s="54" t="s">
        <v>94</v>
      </c>
    </row>
    <row r="24" spans="1:14" ht="36">
      <c r="A24" s="45">
        <v>13</v>
      </c>
      <c r="B24" s="46" t="s">
        <v>73</v>
      </c>
      <c r="C24" s="47"/>
      <c r="D24" s="47" t="s">
        <v>16</v>
      </c>
      <c r="E24" s="47" t="s">
        <v>24</v>
      </c>
      <c r="F24" s="48">
        <v>9</v>
      </c>
      <c r="G24" s="49">
        <v>9</v>
      </c>
      <c r="H24" s="47" t="s">
        <v>28</v>
      </c>
      <c r="I24" s="50">
        <v>10</v>
      </c>
      <c r="J24" s="83" t="s">
        <v>71</v>
      </c>
      <c r="K24" s="83" t="s">
        <v>84</v>
      </c>
      <c r="L24" s="88">
        <f t="shared" si="0"/>
        <v>48</v>
      </c>
      <c r="M24" s="53">
        <v>100</v>
      </c>
      <c r="N24" s="54" t="s">
        <v>94</v>
      </c>
    </row>
    <row r="25" spans="1:14" ht="36">
      <c r="A25" s="45">
        <v>14</v>
      </c>
      <c r="B25" s="46" t="s">
        <v>63</v>
      </c>
      <c r="C25" s="47"/>
      <c r="D25" s="47" t="s">
        <v>16</v>
      </c>
      <c r="E25" s="47" t="s">
        <v>68</v>
      </c>
      <c r="F25" s="48">
        <v>9</v>
      </c>
      <c r="G25" s="49">
        <v>9</v>
      </c>
      <c r="H25" s="47" t="s">
        <v>69</v>
      </c>
      <c r="I25" s="67">
        <v>5.4</v>
      </c>
      <c r="J25" s="83" t="s">
        <v>70</v>
      </c>
      <c r="K25" s="83" t="s">
        <v>71</v>
      </c>
      <c r="L25" s="88">
        <f t="shared" si="0"/>
        <v>47.4</v>
      </c>
      <c r="M25" s="53">
        <v>100</v>
      </c>
      <c r="N25" s="54" t="s">
        <v>94</v>
      </c>
    </row>
    <row r="26" spans="1:14" ht="24">
      <c r="A26" s="45">
        <v>15</v>
      </c>
      <c r="B26" s="46" t="s">
        <v>74</v>
      </c>
      <c r="C26" s="47"/>
      <c r="D26" s="47" t="s">
        <v>16</v>
      </c>
      <c r="E26" s="47" t="s">
        <v>24</v>
      </c>
      <c r="F26" s="48">
        <v>9</v>
      </c>
      <c r="G26" s="49">
        <v>9</v>
      </c>
      <c r="H26" s="47" t="s">
        <v>26</v>
      </c>
      <c r="I26" s="50">
        <v>17.1</v>
      </c>
      <c r="J26" s="83" t="s">
        <v>82</v>
      </c>
      <c r="K26" s="83" t="s">
        <v>83</v>
      </c>
      <c r="L26" s="88">
        <f t="shared" si="0"/>
        <v>47.1</v>
      </c>
      <c r="M26" s="53">
        <v>100</v>
      </c>
      <c r="N26" s="54" t="s">
        <v>94</v>
      </c>
    </row>
    <row r="27" spans="1:14" ht="36">
      <c r="A27" s="45">
        <v>16</v>
      </c>
      <c r="B27" s="46" t="s">
        <v>79</v>
      </c>
      <c r="C27" s="47"/>
      <c r="D27" s="47" t="s">
        <v>16</v>
      </c>
      <c r="E27" s="47" t="s">
        <v>20</v>
      </c>
      <c r="F27" s="48">
        <v>10</v>
      </c>
      <c r="G27" s="49">
        <v>10</v>
      </c>
      <c r="H27" s="47" t="s">
        <v>21</v>
      </c>
      <c r="I27" s="67">
        <v>5.8</v>
      </c>
      <c r="J27" s="83" t="s">
        <v>80</v>
      </c>
      <c r="K27" s="83" t="s">
        <v>81</v>
      </c>
      <c r="L27" s="88">
        <f t="shared" si="0"/>
        <v>46</v>
      </c>
      <c r="M27" s="53">
        <v>100</v>
      </c>
      <c r="N27" s="54" t="s">
        <v>94</v>
      </c>
    </row>
    <row r="28" spans="1:14" ht="36">
      <c r="A28" s="45">
        <v>17</v>
      </c>
      <c r="B28" s="46" t="s">
        <v>76</v>
      </c>
      <c r="C28" s="47"/>
      <c r="D28" s="47" t="s">
        <v>16</v>
      </c>
      <c r="E28" s="47" t="s">
        <v>68</v>
      </c>
      <c r="F28" s="48">
        <v>9</v>
      </c>
      <c r="G28" s="49">
        <v>9</v>
      </c>
      <c r="H28" s="47" t="s">
        <v>69</v>
      </c>
      <c r="I28" s="67">
        <v>5.4</v>
      </c>
      <c r="J28" s="83" t="s">
        <v>77</v>
      </c>
      <c r="K28" s="83" t="s">
        <v>78</v>
      </c>
      <c r="L28" s="88">
        <f t="shared" si="0"/>
        <v>45.900000000000006</v>
      </c>
      <c r="M28" s="53">
        <v>100</v>
      </c>
      <c r="N28" s="54" t="s">
        <v>94</v>
      </c>
    </row>
    <row r="29" spans="1:14" ht="36">
      <c r="A29" s="45">
        <v>18</v>
      </c>
      <c r="B29" s="46" t="s">
        <v>72</v>
      </c>
      <c r="C29" s="47"/>
      <c r="D29" s="47" t="s">
        <v>16</v>
      </c>
      <c r="E29" s="47" t="s">
        <v>17</v>
      </c>
      <c r="F29" s="48">
        <v>9</v>
      </c>
      <c r="G29" s="49">
        <v>9</v>
      </c>
      <c r="H29" s="47" t="s">
        <v>18</v>
      </c>
      <c r="I29" s="50">
        <v>6.7</v>
      </c>
      <c r="J29" s="83" t="s">
        <v>85</v>
      </c>
      <c r="K29" s="83" t="s">
        <v>86</v>
      </c>
      <c r="L29" s="88">
        <f t="shared" si="0"/>
        <v>41.7</v>
      </c>
      <c r="M29" s="53">
        <v>100</v>
      </c>
      <c r="N29" s="54" t="s">
        <v>94</v>
      </c>
    </row>
    <row r="30" spans="1:14" ht="12.75">
      <c r="A30" s="45"/>
      <c r="B30" s="46"/>
      <c r="C30" s="47"/>
      <c r="D30" s="47"/>
      <c r="E30" s="47"/>
      <c r="F30" s="48"/>
      <c r="G30" s="49"/>
      <c r="H30" s="47"/>
      <c r="I30" s="67"/>
      <c r="J30" s="83"/>
      <c r="K30" s="83"/>
      <c r="L30" s="66"/>
      <c r="M30" s="53"/>
      <c r="N30" s="54"/>
    </row>
    <row r="31" spans="1:14" ht="12.75">
      <c r="A31" s="98"/>
      <c r="B31" s="99"/>
      <c r="C31" s="98"/>
      <c r="D31" s="98"/>
      <c r="E31" s="98"/>
      <c r="F31" s="98"/>
      <c r="G31" s="100"/>
      <c r="H31" s="98"/>
      <c r="I31" s="101"/>
      <c r="J31" s="102"/>
      <c r="K31" s="102"/>
      <c r="L31" s="103"/>
      <c r="M31" s="104"/>
      <c r="N31" s="105"/>
    </row>
    <row r="32" spans="1:14" ht="12.75" customHeight="1">
      <c r="A32" s="109" t="s">
        <v>14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1:14" ht="12.75" customHeight="1">
      <c r="A33" s="109" t="s">
        <v>53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5"/>
      <c r="M33" s="5"/>
      <c r="N33" s="5"/>
    </row>
    <row r="34" spans="1:14" ht="12.75" customHeight="1">
      <c r="A34" s="113" t="s">
        <v>54</v>
      </c>
      <c r="B34" s="113"/>
      <c r="C34" s="113"/>
      <c r="D34" s="113"/>
      <c r="E34" s="113"/>
      <c r="F34" s="113"/>
      <c r="G34" s="113"/>
      <c r="H34" s="30"/>
      <c r="I34" s="30"/>
      <c r="J34" s="30"/>
      <c r="K34" s="30"/>
      <c r="L34" s="30"/>
      <c r="M34" s="30"/>
      <c r="N34" s="30"/>
    </row>
    <row r="35" spans="1:14" ht="12.75">
      <c r="A35" s="113" t="s">
        <v>15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40" ht="12.75" customHeight="1"/>
    <row r="43" ht="12.75" customHeight="1"/>
    <row r="44" spans="1:14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1:14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5"/>
      <c r="M45" s="5"/>
      <c r="N45" s="5"/>
    </row>
    <row r="46" spans="1:14" ht="12.75">
      <c r="A46" s="113"/>
      <c r="B46" s="113"/>
      <c r="C46" s="113"/>
      <c r="D46" s="113"/>
      <c r="E46" s="113"/>
      <c r="F46" s="113"/>
      <c r="G46" s="113"/>
      <c r="H46" s="30"/>
      <c r="I46" s="30"/>
      <c r="J46" s="30"/>
      <c r="K46" s="30"/>
      <c r="L46" s="30"/>
      <c r="M46" s="30"/>
      <c r="N46" s="30"/>
    </row>
    <row r="47" spans="1:14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</sheetData>
  <sheetProtection/>
  <mergeCells count="14">
    <mergeCell ref="A32:N32"/>
    <mergeCell ref="A33:K33"/>
    <mergeCell ref="A34:G34"/>
    <mergeCell ref="A35:N35"/>
    <mergeCell ref="A45:K45"/>
    <mergeCell ref="A46:G46"/>
    <mergeCell ref="A8:G8"/>
    <mergeCell ref="A9:N9"/>
    <mergeCell ref="A2:N2"/>
    <mergeCell ref="A3:N3"/>
    <mergeCell ref="A4:N4"/>
    <mergeCell ref="A5:N5"/>
    <mergeCell ref="A6:N6"/>
    <mergeCell ref="A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2017-12-25T06:31:54Z</cp:lastPrinted>
  <dcterms:created xsi:type="dcterms:W3CDTF">1996-10-08T23:32:33Z</dcterms:created>
  <dcterms:modified xsi:type="dcterms:W3CDTF">2020-12-23T08:50:12Z</dcterms:modified>
  <cp:category/>
  <cp:version/>
  <cp:contentType/>
  <cp:contentStatus/>
</cp:coreProperties>
</file>