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прил.1!$A$1:$S$40</definedName>
  </definedNames>
  <calcPr calcId="124519"/>
</workbook>
</file>

<file path=xl/calcChain.xml><?xml version="1.0" encoding="utf-8"?>
<calcChain xmlns="http://schemas.openxmlformats.org/spreadsheetml/2006/main">
  <c r="J39" i="1"/>
  <c r="P39"/>
  <c r="O39"/>
  <c r="N39"/>
  <c r="M39"/>
  <c r="L39"/>
  <c r="K39"/>
  <c r="I39"/>
  <c r="H39"/>
  <c r="G39"/>
  <c r="F39"/>
  <c r="E39"/>
  <c r="D39"/>
  <c r="C39"/>
  <c r="B39"/>
  <c r="S20"/>
  <c r="F20"/>
  <c r="E20"/>
  <c r="D20"/>
  <c r="R20"/>
  <c r="Q20"/>
  <c r="P20"/>
  <c r="O20"/>
  <c r="N20"/>
  <c r="M20"/>
  <c r="L20"/>
  <c r="K20"/>
  <c r="J20"/>
  <c r="I20"/>
  <c r="H20"/>
  <c r="G20"/>
  <c r="C20"/>
  <c r="B20"/>
  <c r="J29"/>
</calcChain>
</file>

<file path=xl/sharedStrings.xml><?xml version="1.0" encoding="utf-8"?>
<sst xmlns="http://schemas.openxmlformats.org/spreadsheetml/2006/main" count="82" uniqueCount="40">
  <si>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</si>
  <si>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</si>
  <si>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</si>
  <si>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</si>
  <si>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</si>
  <si>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</si>
  <si>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</si>
  <si>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</si>
  <si>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</si>
  <si>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</si>
  <si>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</si>
  <si>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</si>
  <si>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</si>
  <si>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</si>
  <si>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</si>
  <si>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</si>
  <si>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</si>
  <si>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</si>
  <si>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</si>
  <si>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</si>
  <si>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</si>
  <si>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</si>
  <si>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</si>
  <si>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</si>
  <si>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</si>
  <si>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</si>
  <si>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</si>
  <si>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</si>
  <si>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</si>
  <si>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</si>
  <si>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</si>
  <si>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</si>
  <si>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</si>
  <si>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 xml:space="preserve"> </t>
  </si>
  <si>
    <t>МУП "БТИ"</t>
  </si>
  <si>
    <t>ООО "Грант"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</si>
  <si>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октября 2021 года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</si>
  <si>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сентябрь 2021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</si>
  <si>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сентябрь  2021</t>
    </r>
  </si>
  <si>
    <t>в т.ч. просроченная (за сентябрь и ранее)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</si>
</sst>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5"/>
  <sheetViews>
    <sheetView tabSelected="1" view="pageBreakPreview" topLeftCell="A11" zoomScale="74" zoomScaleSheetLayoutView="74" workbookViewId="0">
      <selection activeCell="N31" sqref="N31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0"/>
      <c r="N1" s="30"/>
      <c r="O1" s="30"/>
    </row>
    <row r="2" spans="1:19" ht="15.75" customHeight="1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9" ht="15.7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9" ht="25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32" t="s">
        <v>21</v>
      </c>
      <c r="B6" s="32" t="s">
        <v>22</v>
      </c>
      <c r="C6" s="32"/>
      <c r="D6" s="32" t="s">
        <v>9</v>
      </c>
      <c r="E6" s="32"/>
      <c r="F6" s="32"/>
      <c r="G6" s="32"/>
      <c r="H6" s="32"/>
      <c r="I6" s="32"/>
      <c r="J6" s="32"/>
      <c r="K6" s="32"/>
      <c r="L6" s="34" t="s">
        <v>30</v>
      </c>
      <c r="M6" s="35"/>
      <c r="N6" s="35"/>
      <c r="O6" s="35"/>
      <c r="P6" s="35"/>
      <c r="Q6" s="35"/>
      <c r="R6" s="35"/>
      <c r="S6" s="36"/>
    </row>
    <row r="7" spans="1:19" ht="55.7" customHeight="1">
      <c r="A7" s="32"/>
      <c r="B7" s="32"/>
      <c r="C7" s="32"/>
      <c r="D7" s="32" t="s">
        <v>7</v>
      </c>
      <c r="E7" s="32"/>
      <c r="F7" s="32" t="s">
        <v>3</v>
      </c>
      <c r="G7" s="32"/>
      <c r="H7" s="32" t="s">
        <v>15</v>
      </c>
      <c r="I7" s="32"/>
      <c r="J7" s="32"/>
      <c r="K7" s="32"/>
      <c r="L7" s="34" t="s">
        <v>16</v>
      </c>
      <c r="M7" s="37"/>
      <c r="N7" s="37"/>
      <c r="O7" s="38"/>
      <c r="P7" s="34" t="s">
        <v>17</v>
      </c>
      <c r="Q7" s="37"/>
      <c r="R7" s="37"/>
      <c r="S7" s="38"/>
    </row>
    <row r="8" spans="1:19" ht="68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 t="s">
        <v>18</v>
      </c>
      <c r="M8" s="32"/>
      <c r="N8" s="32" t="s">
        <v>19</v>
      </c>
      <c r="O8" s="32"/>
      <c r="P8" s="32" t="s">
        <v>18</v>
      </c>
      <c r="Q8" s="32"/>
      <c r="R8" s="32" t="s">
        <v>19</v>
      </c>
      <c r="S8" s="32"/>
    </row>
    <row r="9" spans="1:19" s="3" customFormat="1" ht="92.25" customHeight="1">
      <c r="A9" s="32"/>
      <c r="B9" s="6" t="s">
        <v>4</v>
      </c>
      <c r="C9" s="6" t="s">
        <v>39</v>
      </c>
      <c r="D9" s="6" t="s">
        <v>4</v>
      </c>
      <c r="E9" s="6" t="s">
        <v>39</v>
      </c>
      <c r="F9" s="6" t="s">
        <v>4</v>
      </c>
      <c r="G9" s="6" t="s">
        <v>39</v>
      </c>
      <c r="H9" s="6" t="s">
        <v>4</v>
      </c>
      <c r="I9" s="6" t="s">
        <v>39</v>
      </c>
      <c r="J9" s="6" t="s">
        <v>37</v>
      </c>
      <c r="K9" s="6" t="s">
        <v>38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3059</v>
      </c>
      <c r="C11" s="12">
        <v>1966.1</v>
      </c>
      <c r="D11" s="12">
        <v>0</v>
      </c>
      <c r="E11" s="12">
        <v>0</v>
      </c>
      <c r="F11" s="12">
        <v>248.5</v>
      </c>
      <c r="G11" s="12">
        <v>248.5</v>
      </c>
      <c r="H11" s="12">
        <v>1468</v>
      </c>
      <c r="I11" s="12">
        <v>1468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9435</v>
      </c>
      <c r="C12" s="12">
        <v>0</v>
      </c>
      <c r="D12" s="12">
        <v>93.1</v>
      </c>
      <c r="E12" s="12">
        <v>0</v>
      </c>
      <c r="F12" s="12">
        <v>174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3185</v>
      </c>
      <c r="C13" s="12">
        <v>1498</v>
      </c>
      <c r="D13" s="12">
        <v>0</v>
      </c>
      <c r="E13" s="12">
        <v>0</v>
      </c>
      <c r="F13" s="12">
        <v>0</v>
      </c>
      <c r="G13" s="12">
        <v>0</v>
      </c>
      <c r="H13" s="12">
        <v>3185</v>
      </c>
      <c r="I13" s="12">
        <v>1498</v>
      </c>
      <c r="J13" s="12">
        <v>10765</v>
      </c>
      <c r="K13" s="12">
        <v>11180</v>
      </c>
      <c r="L13" s="12">
        <v>0</v>
      </c>
      <c r="M13" s="12">
        <v>0</v>
      </c>
      <c r="N13" s="12">
        <v>5</v>
      </c>
      <c r="O13" s="12">
        <v>150</v>
      </c>
      <c r="P13" s="12">
        <v>0</v>
      </c>
      <c r="Q13" s="12">
        <v>0</v>
      </c>
      <c r="R13" s="12">
        <v>18</v>
      </c>
      <c r="S13" s="12">
        <v>345</v>
      </c>
    </row>
    <row r="14" spans="1:19" ht="15.75">
      <c r="A14" s="10" t="s">
        <v>27</v>
      </c>
      <c r="B14" s="12">
        <v>12925.2</v>
      </c>
      <c r="C14" s="12">
        <v>12083.36</v>
      </c>
      <c r="D14" s="12">
        <v>0</v>
      </c>
      <c r="E14" s="12">
        <v>0</v>
      </c>
      <c r="F14" s="12">
        <v>0</v>
      </c>
      <c r="G14" s="12">
        <v>0</v>
      </c>
      <c r="H14" s="12">
        <v>11793</v>
      </c>
      <c r="I14" s="12">
        <v>10964.6</v>
      </c>
      <c r="J14" s="12">
        <v>14247.1</v>
      </c>
      <c r="K14" s="12">
        <v>18473.599999999999</v>
      </c>
      <c r="L14" s="12">
        <v>4</v>
      </c>
      <c r="M14" s="12">
        <v>81.599999999999994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10187</v>
      </c>
      <c r="C15" s="12">
        <v>9768</v>
      </c>
      <c r="D15" s="12">
        <v>0</v>
      </c>
      <c r="E15" s="12">
        <v>0</v>
      </c>
      <c r="F15" s="12">
        <v>0</v>
      </c>
      <c r="G15" s="12">
        <v>0</v>
      </c>
      <c r="H15" s="12">
        <v>8274</v>
      </c>
      <c r="I15" s="12">
        <v>0</v>
      </c>
      <c r="J15" s="12">
        <v>12553</v>
      </c>
      <c r="K15" s="12">
        <v>11860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17892</v>
      </c>
      <c r="C16" s="12">
        <v>14030.5</v>
      </c>
      <c r="D16" s="12">
        <v>867.8</v>
      </c>
      <c r="E16" s="12">
        <v>52.8</v>
      </c>
      <c r="F16" s="12">
        <v>8627.4</v>
      </c>
      <c r="G16" s="12">
        <v>7746.2</v>
      </c>
      <c r="H16" s="12">
        <v>7920.3</v>
      </c>
      <c r="I16" s="12">
        <v>5848.1</v>
      </c>
      <c r="J16" s="12">
        <v>28401.4</v>
      </c>
      <c r="K16" s="12">
        <v>29777.3</v>
      </c>
      <c r="L16" s="12">
        <v>292</v>
      </c>
      <c r="M16" s="12">
        <v>2331</v>
      </c>
      <c r="N16" s="12">
        <v>410</v>
      </c>
      <c r="O16" s="12">
        <v>3301.4</v>
      </c>
      <c r="P16" s="12">
        <v>10</v>
      </c>
      <c r="Q16" s="12">
        <v>5637</v>
      </c>
      <c r="R16" s="12">
        <v>14</v>
      </c>
      <c r="S16" s="12">
        <v>2570</v>
      </c>
    </row>
    <row r="17" spans="1:19" ht="15.75">
      <c r="A17" s="23" t="s">
        <v>32</v>
      </c>
      <c r="B17" s="24">
        <v>14949</v>
      </c>
      <c r="C17" s="24">
        <v>6150</v>
      </c>
      <c r="D17" s="24">
        <v>314</v>
      </c>
      <c r="E17" s="24">
        <v>141</v>
      </c>
      <c r="F17" s="24">
        <v>1926</v>
      </c>
      <c r="G17" s="24">
        <v>1176</v>
      </c>
      <c r="H17" s="24">
        <v>4642</v>
      </c>
      <c r="I17" s="24">
        <v>3046</v>
      </c>
      <c r="J17" s="24">
        <v>18827</v>
      </c>
      <c r="K17" s="24">
        <v>16177</v>
      </c>
      <c r="L17" s="24">
        <v>44</v>
      </c>
      <c r="M17" s="24">
        <v>129</v>
      </c>
      <c r="N17" s="24">
        <v>37</v>
      </c>
      <c r="O17" s="24">
        <v>188</v>
      </c>
      <c r="P17" s="24">
        <v>3</v>
      </c>
      <c r="Q17" s="24">
        <v>1166</v>
      </c>
      <c r="R17" s="24">
        <v>2</v>
      </c>
      <c r="S17" s="24">
        <v>884</v>
      </c>
    </row>
    <row r="18" spans="1:19" ht="15.75">
      <c r="A18" s="23" t="s">
        <v>34</v>
      </c>
      <c r="B18" s="24">
        <v>213.7</v>
      </c>
      <c r="C18" s="24">
        <v>213.7</v>
      </c>
      <c r="D18" s="12">
        <v>18.5</v>
      </c>
      <c r="E18" s="12">
        <v>18.5</v>
      </c>
      <c r="F18" s="12">
        <v>0</v>
      </c>
      <c r="G18" s="12">
        <v>0</v>
      </c>
      <c r="H18" s="12">
        <v>69.099999999999994</v>
      </c>
      <c r="I18" s="12">
        <v>69.099999999999994</v>
      </c>
      <c r="J18" s="12">
        <v>796.6</v>
      </c>
      <c r="K18" s="12">
        <v>795.6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ht="15.75">
      <c r="A19" s="23" t="s">
        <v>35</v>
      </c>
      <c r="B19" s="24">
        <v>4066.9</v>
      </c>
      <c r="C19" s="24">
        <v>734.9</v>
      </c>
      <c r="D19" s="24"/>
      <c r="E19" s="24"/>
      <c r="F19" s="24"/>
      <c r="G19" s="24"/>
      <c r="H19" s="24">
        <v>3639.5</v>
      </c>
      <c r="I19" s="24">
        <v>556</v>
      </c>
      <c r="J19" s="24">
        <v>19112.900000000001</v>
      </c>
      <c r="K19" s="24">
        <v>16177.7</v>
      </c>
      <c r="L19" s="24">
        <v>0</v>
      </c>
      <c r="M19" s="24">
        <v>0</v>
      </c>
      <c r="N19" s="24">
        <v>20</v>
      </c>
      <c r="O19" s="24">
        <v>86965.03</v>
      </c>
      <c r="P19" s="24">
        <v>0</v>
      </c>
      <c r="Q19" s="24">
        <v>0</v>
      </c>
      <c r="R19" s="24">
        <v>0</v>
      </c>
      <c r="S19" s="24">
        <v>0</v>
      </c>
    </row>
    <row r="20" spans="1:19" s="4" customFormat="1" ht="16.5" thickBot="1">
      <c r="A20" s="5" t="s">
        <v>2</v>
      </c>
      <c r="B20" s="11">
        <f>SUM(B10:B19)</f>
        <v>137648.80000000002</v>
      </c>
      <c r="C20" s="11">
        <f>SUM(C10:C19)</f>
        <v>108166.55999999998</v>
      </c>
      <c r="D20" s="11">
        <f>SUM(D10:D19)</f>
        <v>1293.4000000000001</v>
      </c>
      <c r="E20" s="11">
        <f>SUM(E10:E19)</f>
        <v>212.3</v>
      </c>
      <c r="F20" s="11">
        <f>SUM(F10:F19)</f>
        <v>55600.9</v>
      </c>
      <c r="G20" s="11">
        <f t="shared" ref="G20:R20" si="0">SUM(G10:G19)</f>
        <v>53795.7</v>
      </c>
      <c r="H20" s="11">
        <f t="shared" si="0"/>
        <v>52119.9</v>
      </c>
      <c r="I20" s="11">
        <f t="shared" si="0"/>
        <v>34578.799999999996</v>
      </c>
      <c r="J20" s="11">
        <f t="shared" si="0"/>
        <v>104703</v>
      </c>
      <c r="K20" s="11">
        <f t="shared" si="0"/>
        <v>104441.2</v>
      </c>
      <c r="L20" s="11">
        <f t="shared" si="0"/>
        <v>455</v>
      </c>
      <c r="M20" s="11">
        <f t="shared" si="0"/>
        <v>13670.6</v>
      </c>
      <c r="N20" s="11">
        <f t="shared" si="0"/>
        <v>472</v>
      </c>
      <c r="O20" s="11">
        <f t="shared" si="0"/>
        <v>90604.43</v>
      </c>
      <c r="P20" s="11">
        <f t="shared" si="0"/>
        <v>42</v>
      </c>
      <c r="Q20" s="11">
        <f t="shared" si="0"/>
        <v>51428</v>
      </c>
      <c r="R20" s="11">
        <f t="shared" si="0"/>
        <v>34</v>
      </c>
      <c r="S20" s="11">
        <f>SUM(S10:S19)</f>
        <v>3799</v>
      </c>
    </row>
    <row r="21" spans="1:19" s="4" customFormat="1" ht="15.75">
      <c r="A21" s="20"/>
      <c r="B21" s="41" t="s">
        <v>31</v>
      </c>
      <c r="C21" s="41"/>
      <c r="D21" s="41"/>
      <c r="E21" s="41"/>
      <c r="F21" s="41"/>
      <c r="G21" s="4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9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9" ht="22.7" customHeight="1">
      <c r="A24" s="26" t="s">
        <v>21</v>
      </c>
      <c r="B24" s="26" t="s">
        <v>20</v>
      </c>
      <c r="C24" s="26"/>
      <c r="D24" s="29" t="s">
        <v>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9" ht="15.75" customHeight="1">
      <c r="A25" s="26"/>
      <c r="B25" s="26"/>
      <c r="C25" s="26"/>
      <c r="D25" s="29" t="s">
        <v>5</v>
      </c>
      <c r="E25" s="29"/>
      <c r="F25" s="26" t="s">
        <v>0</v>
      </c>
      <c r="G25" s="26"/>
      <c r="H25" s="26" t="s">
        <v>6</v>
      </c>
      <c r="I25" s="26"/>
      <c r="J25" s="26" t="s">
        <v>11</v>
      </c>
      <c r="K25" s="26"/>
      <c r="L25" s="26"/>
      <c r="M25" s="26"/>
      <c r="N25" s="26"/>
      <c r="O25" s="26"/>
      <c r="P25" s="26"/>
    </row>
    <row r="26" spans="1:19" ht="14.25" customHeight="1">
      <c r="A26" s="26"/>
      <c r="B26" s="26"/>
      <c r="C26" s="26"/>
      <c r="D26" s="29"/>
      <c r="E26" s="29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21.75" customHeight="1">
      <c r="A27" s="26"/>
      <c r="B27" s="26"/>
      <c r="C27" s="26"/>
      <c r="D27" s="28" t="s">
        <v>4</v>
      </c>
      <c r="E27" s="27" t="s">
        <v>39</v>
      </c>
      <c r="F27" s="28" t="s">
        <v>4</v>
      </c>
      <c r="G27" s="27" t="s">
        <v>39</v>
      </c>
      <c r="H27" s="28" t="s">
        <v>4</v>
      </c>
      <c r="I27" s="27" t="s">
        <v>39</v>
      </c>
      <c r="J27" s="40" t="s">
        <v>4</v>
      </c>
      <c r="K27" s="28" t="s">
        <v>13</v>
      </c>
      <c r="L27" s="28"/>
      <c r="M27" s="28" t="s">
        <v>12</v>
      </c>
      <c r="N27" s="28"/>
      <c r="O27" s="28" t="s">
        <v>1</v>
      </c>
      <c r="P27" s="28"/>
    </row>
    <row r="28" spans="1:19" ht="82.15" customHeight="1">
      <c r="A28" s="26"/>
      <c r="B28" s="14" t="s">
        <v>4</v>
      </c>
      <c r="C28" s="6" t="s">
        <v>39</v>
      </c>
      <c r="D28" s="28"/>
      <c r="E28" s="27"/>
      <c r="F28" s="28"/>
      <c r="G28" s="27"/>
      <c r="H28" s="28"/>
      <c r="I28" s="27"/>
      <c r="J28" s="40"/>
      <c r="K28" s="15" t="s">
        <v>4</v>
      </c>
      <c r="L28" s="6" t="s">
        <v>39</v>
      </c>
      <c r="M28" s="15" t="s">
        <v>4</v>
      </c>
      <c r="N28" s="6" t="s">
        <v>39</v>
      </c>
      <c r="O28" s="15" t="s">
        <v>4</v>
      </c>
      <c r="P28" s="6" t="s">
        <v>39</v>
      </c>
    </row>
    <row r="29" spans="1:19" ht="17.100000000000001" customHeight="1">
      <c r="A29" s="8" t="s">
        <v>23</v>
      </c>
      <c r="B29" s="22">
        <v>466366</v>
      </c>
      <c r="C29" s="22">
        <v>466221</v>
      </c>
      <c r="D29" s="22">
        <v>0</v>
      </c>
      <c r="E29" s="22">
        <v>0</v>
      </c>
      <c r="F29" s="22">
        <v>21171</v>
      </c>
      <c r="G29" s="22">
        <v>21130</v>
      </c>
      <c r="H29" s="22">
        <v>5501</v>
      </c>
      <c r="I29" s="22">
        <v>5406</v>
      </c>
      <c r="J29" s="13">
        <f t="shared" ref="J29" si="1">K29+M29+O29</f>
        <v>259993</v>
      </c>
      <c r="K29" s="22">
        <v>56493</v>
      </c>
      <c r="L29" s="22">
        <v>56486</v>
      </c>
      <c r="M29" s="22">
        <v>0</v>
      </c>
      <c r="N29" s="22">
        <v>0</v>
      </c>
      <c r="O29" s="22">
        <v>203500</v>
      </c>
      <c r="P29" s="22">
        <v>203498</v>
      </c>
    </row>
    <row r="30" spans="1:19" ht="31.5">
      <c r="A30" s="8" t="s">
        <v>24</v>
      </c>
      <c r="B30" s="13">
        <v>9206.2000000000007</v>
      </c>
      <c r="C30" s="13">
        <v>8864.9</v>
      </c>
      <c r="D30" s="13">
        <v>103.4</v>
      </c>
      <c r="E30" s="13">
        <v>0</v>
      </c>
      <c r="F30" s="13">
        <v>1349</v>
      </c>
      <c r="G30" s="13">
        <v>1315</v>
      </c>
      <c r="H30" s="13">
        <v>908.5</v>
      </c>
      <c r="I30" s="13">
        <v>825</v>
      </c>
      <c r="J30" s="13">
        <v>5264</v>
      </c>
      <c r="K30" s="13">
        <v>0</v>
      </c>
      <c r="L30" s="13">
        <v>0</v>
      </c>
      <c r="M30" s="13">
        <v>3477.1</v>
      </c>
      <c r="N30" s="13">
        <v>3477.1</v>
      </c>
      <c r="O30" s="13">
        <v>1786.9</v>
      </c>
      <c r="P30" s="13">
        <v>1786.9</v>
      </c>
    </row>
    <row r="31" spans="1:19" ht="15.75">
      <c r="A31" s="8" t="s">
        <v>25</v>
      </c>
      <c r="B31" s="13">
        <v>91089</v>
      </c>
      <c r="C31" s="13">
        <v>86920</v>
      </c>
      <c r="D31" s="13">
        <v>546</v>
      </c>
      <c r="E31" s="13">
        <v>0</v>
      </c>
      <c r="F31" s="13">
        <v>3163</v>
      </c>
      <c r="G31" s="13">
        <v>0</v>
      </c>
      <c r="H31" s="13">
        <v>1469</v>
      </c>
      <c r="I31" s="13">
        <v>0</v>
      </c>
      <c r="J31" s="13">
        <v>480.2</v>
      </c>
      <c r="K31" s="13">
        <v>35.4</v>
      </c>
      <c r="L31" s="13">
        <v>0</v>
      </c>
      <c r="M31" s="13">
        <v>444.8</v>
      </c>
      <c r="N31" s="13">
        <v>0</v>
      </c>
      <c r="O31" s="13">
        <v>0</v>
      </c>
      <c r="P31" s="13">
        <v>0</v>
      </c>
    </row>
    <row r="32" spans="1:19" ht="15.75">
      <c r="A32" s="9" t="s">
        <v>26</v>
      </c>
      <c r="B32" s="13">
        <v>2622</v>
      </c>
      <c r="C32" s="13">
        <v>1618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1118</v>
      </c>
      <c r="K32" s="13">
        <v>37</v>
      </c>
      <c r="L32" s="13">
        <v>9</v>
      </c>
      <c r="M32" s="13">
        <v>1081</v>
      </c>
      <c r="N32" s="13">
        <v>841</v>
      </c>
      <c r="O32" s="13">
        <v>0</v>
      </c>
      <c r="P32" s="13">
        <v>0</v>
      </c>
    </row>
    <row r="33" spans="1:16" ht="15.75">
      <c r="A33" s="10" t="s">
        <v>27</v>
      </c>
      <c r="B33" s="13">
        <v>31530.400000000001</v>
      </c>
      <c r="C33" s="13">
        <v>31380.400000000001</v>
      </c>
      <c r="D33" s="13">
        <v>0</v>
      </c>
      <c r="E33" s="13">
        <v>0</v>
      </c>
      <c r="F33" s="13">
        <v>1720.7</v>
      </c>
      <c r="G33" s="13">
        <v>1570.7</v>
      </c>
      <c r="H33" s="13">
        <v>0</v>
      </c>
      <c r="I33" s="13">
        <v>0</v>
      </c>
      <c r="J33" s="13">
        <v>24547.7</v>
      </c>
      <c r="K33" s="13">
        <v>276.5</v>
      </c>
      <c r="L33" s="13">
        <v>0</v>
      </c>
      <c r="M33" s="13">
        <v>24271.200000000001</v>
      </c>
      <c r="N33" s="13">
        <v>24271.200000000001</v>
      </c>
      <c r="O33" s="13">
        <v>0</v>
      </c>
      <c r="P33" s="13">
        <v>0</v>
      </c>
    </row>
    <row r="34" spans="1:16" ht="31.5">
      <c r="A34" s="10" t="s">
        <v>28</v>
      </c>
      <c r="B34" s="16">
        <v>9859</v>
      </c>
      <c r="C34" s="16">
        <v>9681</v>
      </c>
      <c r="D34" s="13">
        <v>0</v>
      </c>
      <c r="E34" s="13">
        <v>0</v>
      </c>
      <c r="F34" s="13">
        <v>41</v>
      </c>
      <c r="G34" s="13">
        <v>0</v>
      </c>
      <c r="H34" s="13">
        <v>84</v>
      </c>
      <c r="I34" s="13">
        <v>0</v>
      </c>
      <c r="J34" s="13">
        <v>2502</v>
      </c>
      <c r="K34" s="13">
        <v>1445</v>
      </c>
      <c r="L34" s="13">
        <v>1392</v>
      </c>
      <c r="M34" s="13">
        <v>1057</v>
      </c>
      <c r="N34" s="13">
        <v>1048</v>
      </c>
      <c r="O34" s="13" t="s">
        <v>33</v>
      </c>
      <c r="P34" s="13">
        <v>0</v>
      </c>
    </row>
    <row r="35" spans="1:16" ht="15.75">
      <c r="A35" s="10" t="s">
        <v>29</v>
      </c>
      <c r="B35" s="13">
        <v>32260.83</v>
      </c>
      <c r="C35" s="13">
        <v>27458.45</v>
      </c>
      <c r="D35" s="13">
        <v>733.7</v>
      </c>
      <c r="E35" s="13">
        <v>0</v>
      </c>
      <c r="F35" s="13">
        <v>127</v>
      </c>
      <c r="G35" s="13">
        <v>0</v>
      </c>
      <c r="H35" s="13">
        <v>318.25</v>
      </c>
      <c r="I35" s="13">
        <v>0</v>
      </c>
      <c r="J35" s="13">
        <v>31081.88</v>
      </c>
      <c r="K35" s="13">
        <v>3971.54</v>
      </c>
      <c r="L35" s="13">
        <v>3079.43</v>
      </c>
      <c r="M35" s="13">
        <v>0</v>
      </c>
      <c r="N35" s="13">
        <v>0</v>
      </c>
      <c r="O35" s="13">
        <v>23894.47</v>
      </c>
      <c r="P35" s="13">
        <v>21447.24</v>
      </c>
    </row>
    <row r="36" spans="1:16" ht="15.75">
      <c r="A36" s="23" t="s">
        <v>32</v>
      </c>
      <c r="B36" s="25">
        <v>33410</v>
      </c>
      <c r="C36" s="25">
        <v>23942</v>
      </c>
      <c r="D36" s="25">
        <v>5020</v>
      </c>
      <c r="E36" s="25">
        <v>0</v>
      </c>
      <c r="F36" s="25">
        <v>5415</v>
      </c>
      <c r="G36" s="25">
        <v>1885</v>
      </c>
      <c r="H36" s="25">
        <v>4078</v>
      </c>
      <c r="I36" s="25">
        <v>3129</v>
      </c>
      <c r="J36" s="13">
        <v>12116</v>
      </c>
      <c r="K36" s="25">
        <v>11578</v>
      </c>
      <c r="L36" s="25">
        <v>10569</v>
      </c>
      <c r="M36" s="25">
        <v>0</v>
      </c>
      <c r="N36" s="25">
        <v>0</v>
      </c>
      <c r="O36" s="25">
        <v>538</v>
      </c>
      <c r="P36" s="25">
        <v>538</v>
      </c>
    </row>
    <row r="37" spans="1:16" ht="15.75">
      <c r="A37" s="23" t="s">
        <v>34</v>
      </c>
      <c r="B37" s="25">
        <v>1723.5</v>
      </c>
      <c r="C37" s="25">
        <v>1723.5</v>
      </c>
      <c r="D37" s="13">
        <v>686</v>
      </c>
      <c r="E37" s="13">
        <v>686</v>
      </c>
      <c r="F37" s="13">
        <v>0</v>
      </c>
      <c r="G37" s="13">
        <v>0</v>
      </c>
      <c r="H37" s="13">
        <v>268.3</v>
      </c>
      <c r="I37" s="13">
        <v>268.3</v>
      </c>
      <c r="J37" s="25">
        <v>0</v>
      </c>
      <c r="K37" s="13">
        <v>0</v>
      </c>
      <c r="L37" s="13">
        <v>0</v>
      </c>
      <c r="M37" s="25">
        <v>0</v>
      </c>
      <c r="N37" s="25">
        <v>0</v>
      </c>
      <c r="O37" s="13">
        <v>0</v>
      </c>
      <c r="P37" s="13">
        <v>0</v>
      </c>
    </row>
    <row r="38" spans="1:16" ht="15.75">
      <c r="A38" s="23" t="s">
        <v>35</v>
      </c>
      <c r="B38" s="25">
        <v>2452.08</v>
      </c>
      <c r="C38" s="25">
        <v>0</v>
      </c>
      <c r="D38" s="25">
        <v>0</v>
      </c>
      <c r="E38" s="25">
        <v>0</v>
      </c>
      <c r="F38" s="25">
        <v>161.69999999999999</v>
      </c>
      <c r="G38" s="25">
        <v>0</v>
      </c>
      <c r="H38" s="25">
        <v>484.5</v>
      </c>
      <c r="I38" s="25">
        <v>0</v>
      </c>
      <c r="J38" s="25">
        <v>106.58</v>
      </c>
      <c r="K38" s="25">
        <v>106.58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</row>
    <row r="39" spans="1:16" s="4" customFormat="1" ht="16.5" thickBot="1">
      <c r="A39" s="17" t="s">
        <v>2</v>
      </c>
      <c r="B39" s="18">
        <f>SUM(B29:B38)</f>
        <v>680519.00999999989</v>
      </c>
      <c r="C39" s="18">
        <f t="shared" ref="C39:P39" si="2">SUM(C29:C38)</f>
        <v>657809.25</v>
      </c>
      <c r="D39" s="18">
        <f t="shared" si="2"/>
        <v>7089.1</v>
      </c>
      <c r="E39" s="18">
        <f t="shared" si="2"/>
        <v>686</v>
      </c>
      <c r="F39" s="18">
        <f t="shared" si="2"/>
        <v>33148.399999999994</v>
      </c>
      <c r="G39" s="18">
        <f t="shared" si="2"/>
        <v>25900.7</v>
      </c>
      <c r="H39" s="18">
        <f t="shared" si="2"/>
        <v>13111.55</v>
      </c>
      <c r="I39" s="18">
        <f t="shared" si="2"/>
        <v>9628.2999999999993</v>
      </c>
      <c r="J39" s="18">
        <f t="shared" si="2"/>
        <v>337209.36000000004</v>
      </c>
      <c r="K39" s="18">
        <f t="shared" si="2"/>
        <v>73943.02</v>
      </c>
      <c r="L39" s="18">
        <f t="shared" si="2"/>
        <v>71535.429999999993</v>
      </c>
      <c r="M39" s="18">
        <f t="shared" si="2"/>
        <v>30331.1</v>
      </c>
      <c r="N39" s="18">
        <f t="shared" si="2"/>
        <v>29637.300000000003</v>
      </c>
      <c r="O39" s="18">
        <f t="shared" si="2"/>
        <v>229719.37</v>
      </c>
      <c r="P39" s="18">
        <f t="shared" si="2"/>
        <v>227270.13999999998</v>
      </c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</row>
    <row r="47" spans="1:16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6" ht="17.4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35">
    <mergeCell ref="R8:S8"/>
    <mergeCell ref="L6:S6"/>
    <mergeCell ref="L7:O7"/>
    <mergeCell ref="P7:S7"/>
    <mergeCell ref="B47:O48"/>
    <mergeCell ref="F25:G26"/>
    <mergeCell ref="B24:C27"/>
    <mergeCell ref="H25:I26"/>
    <mergeCell ref="D7:E8"/>
    <mergeCell ref="H7:K8"/>
    <mergeCell ref="D6:K6"/>
    <mergeCell ref="J27:J28"/>
    <mergeCell ref="B21:G21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A24:A28"/>
    <mergeCell ref="G27:G28"/>
    <mergeCell ref="K27:L27"/>
    <mergeCell ref="M27:N27"/>
    <mergeCell ref="D24:P24"/>
    <mergeCell ref="J25:P26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2021-09-01T10:42:31Z</cp:lastPrinted>
  <dcterms:created xsi:type="dcterms:W3CDTF">2009-01-12T07:05:29Z</dcterms:created>
  <dcterms:modified xsi:type="dcterms:W3CDTF">2021-10-18T11:22:33Z</dcterms:modified>
</cp:coreProperties>
</file>