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konom\Рожкова\Потребрынок\2021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9" i="1"/>
  <c r="R12" i="1"/>
  <c r="R14" i="1"/>
  <c r="R16" i="1"/>
  <c r="R17" i="1"/>
  <c r="R21" i="1"/>
  <c r="R22" i="1"/>
  <c r="R24" i="1"/>
  <c r="R25" i="1"/>
  <c r="R26" i="1"/>
  <c r="R32" i="1"/>
  <c r="R34" i="1"/>
  <c r="N5" i="1" l="1"/>
  <c r="N6" i="1"/>
  <c r="N7" i="1"/>
  <c r="N9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4" i="1"/>
  <c r="N4" i="1"/>
</calcChain>
</file>

<file path=xl/sharedStrings.xml><?xml version="1.0" encoding="utf-8"?>
<sst xmlns="http://schemas.openxmlformats.org/spreadsheetml/2006/main" count="46" uniqueCount="42">
  <si>
    <t>№</t>
  </si>
  <si>
    <t>Товарная группа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</si>
  <si>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</si>
  <si>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</si>
  <si>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</si>
  <si>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</si>
  <si>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</si>
  <si>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</si>
  <si>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</si>
  <si>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</si>
  <si>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</si>
  <si>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</si>
  <si>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</si>
  <si>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</si>
  <si>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</si>
  <si>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</si>
  <si>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</si>
  <si>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</si>
  <si>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</si>
  <si>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</si>
  <si>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</si>
  <si>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</si>
  <si>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</si>
  <si>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</si>
  <si>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</si>
  <si>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</si>
  <si>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</si>
  <si>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</si>
  <si>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</si>
  <si>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</si>
  <si>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</si>
  <si>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</si>
  <si>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</si>
  <si>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мин</t>
  </si>
  <si>
    <t>на бугре</t>
  </si>
  <si>
    <t xml:space="preserve">мин </t>
  </si>
  <si>
    <t>добрый</t>
  </si>
  <si>
    <t xml:space="preserve">на бугре </t>
  </si>
  <si>
    <t>21.07.2021</t>
  </si>
  <si>
    <t>ср цена</t>
  </si>
  <si>
    <t>22.06.2021</t>
  </si>
  <si>
    <t>% 
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</si>
</sst>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vertical="top"/>
    </xf>
    <xf numFmtId="0" fontId="2" fillId="0" borderId="6" xfId="0" applyNumberFormat="1" applyFont="1" applyBorder="1" applyAlignment="1">
      <alignment vertical="top"/>
    </xf>
    <xf numFmtId="0" fontId="2" fillId="0" borderId="7" xfId="0" applyNumberFormat="1" applyFont="1" applyBorder="1" applyAlignment="1">
      <alignment vertical="top"/>
    </xf>
    <xf numFmtId="0" fontId="2" fillId="0" borderId="8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wrapText="1"/>
    </xf>
    <xf numFmtId="1" fontId="0" fillId="0" borderId="5" xfId="0" applyNumberFormat="1" applyFont="1" applyBorder="1" applyAlignment="1">
      <alignment horizontal="right"/>
    </xf>
    <xf numFmtId="0" fontId="0" fillId="0" borderId="5" xfId="0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2" fontId="0" fillId="0" borderId="5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workbookViewId="0">
      <selection activeCell="R29" sqref="R29"/>
    </sheetView>
  </sheetViews>
  <sheetFormatPr defaultRowHeight="15" x14ac:dyDescent="0.25"/>
  <cols>
    <col min="8" max="8" width="8.5703125" customWidth="1"/>
    <col min="9" max="11" width="9.140625" hidden="1" customWidth="1"/>
    <col min="14" max="14" width="11" customWidth="1"/>
    <col min="17" max="17" width="12.7109375" style="14" customWidth="1"/>
  </cols>
  <sheetData>
    <row r="2" spans="1:18" x14ac:dyDescent="0.25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4"/>
      <c r="L2" s="11" t="s">
        <v>34</v>
      </c>
      <c r="M2" s="11" t="s">
        <v>36</v>
      </c>
      <c r="N2" s="13" t="s">
        <v>40</v>
      </c>
      <c r="O2" s="11" t="s">
        <v>36</v>
      </c>
      <c r="P2" s="11" t="s">
        <v>37</v>
      </c>
      <c r="Q2" s="12" t="s">
        <v>38</v>
      </c>
      <c r="R2" s="15" t="s">
        <v>41</v>
      </c>
    </row>
    <row r="3" spans="1:18" ht="15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8"/>
      <c r="L3" s="11" t="s">
        <v>33</v>
      </c>
      <c r="M3" s="11" t="s">
        <v>35</v>
      </c>
      <c r="N3" s="13" t="s">
        <v>39</v>
      </c>
      <c r="O3" s="11" t="s">
        <v>33</v>
      </c>
      <c r="P3" s="11" t="s">
        <v>33</v>
      </c>
      <c r="Q3" s="12" t="s">
        <v>39</v>
      </c>
      <c r="R3" s="16"/>
    </row>
    <row r="4" spans="1:18" ht="15" customHeight="1" x14ac:dyDescent="0.25">
      <c r="A4" s="10">
        <v>1</v>
      </c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11">
        <v>104</v>
      </c>
      <c r="M4" s="11">
        <v>106</v>
      </c>
      <c r="N4" s="13">
        <f>AVERAGE(L4:M4)</f>
        <v>105</v>
      </c>
      <c r="O4" s="11">
        <v>106</v>
      </c>
      <c r="P4" s="11">
        <v>104</v>
      </c>
      <c r="Q4" s="12">
        <v>105</v>
      </c>
      <c r="R4" s="17"/>
    </row>
    <row r="5" spans="1:18" ht="15" customHeight="1" x14ac:dyDescent="0.25">
      <c r="A5" s="10">
        <v>2</v>
      </c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11">
        <v>470</v>
      </c>
      <c r="M5" s="11">
        <v>725</v>
      </c>
      <c r="N5" s="13">
        <f t="shared" ref="N5:N34" si="0">AVERAGE(L5:M5)</f>
        <v>597.5</v>
      </c>
      <c r="O5" s="11">
        <v>500</v>
      </c>
      <c r="P5" s="11">
        <v>470</v>
      </c>
      <c r="Q5" s="12">
        <v>485</v>
      </c>
      <c r="R5" s="17">
        <f t="shared" ref="R5:R34" si="1">Q5*100/N5-100</f>
        <v>-18.828451882845187</v>
      </c>
    </row>
    <row r="6" spans="1:18" ht="15" customHeight="1" x14ac:dyDescent="0.25">
      <c r="A6" s="10">
        <v>3</v>
      </c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11">
        <v>215.4</v>
      </c>
      <c r="M6" s="11">
        <v>172.3</v>
      </c>
      <c r="N6" s="13">
        <f t="shared" si="0"/>
        <v>193.85000000000002</v>
      </c>
      <c r="O6" s="11">
        <v>172.3</v>
      </c>
      <c r="P6" s="11">
        <v>193.8</v>
      </c>
      <c r="Q6" s="12">
        <v>183.05</v>
      </c>
      <c r="R6" s="17">
        <f t="shared" si="1"/>
        <v>-5.5713180294041962</v>
      </c>
    </row>
    <row r="7" spans="1:18" ht="15" customHeight="1" x14ac:dyDescent="0.25">
      <c r="A7" s="10">
        <v>4</v>
      </c>
      <c r="B7" s="9" t="s">
        <v>5</v>
      </c>
      <c r="C7" s="9"/>
      <c r="D7" s="9"/>
      <c r="E7" s="9"/>
      <c r="F7" s="9"/>
      <c r="G7" s="9"/>
      <c r="H7" s="9"/>
      <c r="I7" s="9"/>
      <c r="J7" s="9"/>
      <c r="K7" s="9"/>
      <c r="L7" s="11">
        <v>120.8</v>
      </c>
      <c r="M7" s="11">
        <v>143.75</v>
      </c>
      <c r="N7" s="13">
        <f t="shared" si="0"/>
        <v>132.27500000000001</v>
      </c>
      <c r="O7" s="11">
        <v>143.75</v>
      </c>
      <c r="P7" s="11">
        <v>120.8</v>
      </c>
      <c r="Q7" s="12">
        <v>132.27500000000001</v>
      </c>
      <c r="R7" s="17"/>
    </row>
    <row r="8" spans="1:18" ht="15" customHeight="1" x14ac:dyDescent="0.25">
      <c r="A8" s="10">
        <v>5</v>
      </c>
      <c r="B8" s="9" t="s">
        <v>6</v>
      </c>
      <c r="C8" s="9"/>
      <c r="D8" s="9"/>
      <c r="E8" s="9"/>
      <c r="F8" s="9"/>
      <c r="G8" s="9"/>
      <c r="H8" s="9"/>
      <c r="I8" s="9"/>
      <c r="J8" s="9"/>
      <c r="K8" s="9"/>
      <c r="L8" s="11"/>
      <c r="M8" s="11"/>
      <c r="N8" s="13"/>
      <c r="O8" s="11">
        <v>27</v>
      </c>
      <c r="P8" s="11">
        <v>30</v>
      </c>
      <c r="Q8" s="12">
        <v>28.5</v>
      </c>
      <c r="R8" s="17"/>
    </row>
    <row r="9" spans="1:18" ht="15" customHeight="1" x14ac:dyDescent="0.25">
      <c r="A9" s="10">
        <v>6</v>
      </c>
      <c r="B9" s="9" t="s">
        <v>7</v>
      </c>
      <c r="C9" s="9"/>
      <c r="D9" s="9"/>
      <c r="E9" s="9"/>
      <c r="F9" s="9"/>
      <c r="G9" s="9"/>
      <c r="H9" s="9"/>
      <c r="I9" s="9"/>
      <c r="J9" s="9"/>
      <c r="K9" s="9"/>
      <c r="L9" s="11">
        <v>53</v>
      </c>
      <c r="M9" s="11"/>
      <c r="N9" s="13">
        <f t="shared" si="0"/>
        <v>53</v>
      </c>
      <c r="O9" s="11">
        <v>62</v>
      </c>
      <c r="P9" s="11">
        <v>57</v>
      </c>
      <c r="Q9" s="12">
        <v>59.5</v>
      </c>
      <c r="R9" s="17">
        <f t="shared" si="1"/>
        <v>12.264150943396231</v>
      </c>
    </row>
    <row r="10" spans="1:18" ht="15" customHeight="1" x14ac:dyDescent="0.25">
      <c r="A10" s="10">
        <v>7</v>
      </c>
      <c r="B10" s="9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11"/>
      <c r="M10" s="11"/>
      <c r="N10" s="13"/>
      <c r="O10" s="11"/>
      <c r="P10" s="11"/>
      <c r="Q10" s="12"/>
      <c r="R10" s="17"/>
    </row>
    <row r="11" spans="1:18" ht="15" customHeight="1" x14ac:dyDescent="0.25">
      <c r="A11" s="10">
        <v>8</v>
      </c>
      <c r="B11" s="9" t="s">
        <v>9</v>
      </c>
      <c r="C11" s="9"/>
      <c r="D11" s="9"/>
      <c r="E11" s="9"/>
      <c r="F11" s="9"/>
      <c r="G11" s="9"/>
      <c r="H11" s="9"/>
      <c r="I11" s="9"/>
      <c r="J11" s="9"/>
      <c r="K11" s="9"/>
      <c r="L11" s="11"/>
      <c r="M11" s="11"/>
      <c r="N11" s="13"/>
      <c r="O11" s="11"/>
      <c r="P11" s="11"/>
      <c r="Q11" s="12"/>
      <c r="R11" s="17"/>
    </row>
    <row r="12" spans="1:18" ht="15" customHeight="1" x14ac:dyDescent="0.25">
      <c r="A12" s="10">
        <v>9</v>
      </c>
      <c r="B12" s="9" t="s">
        <v>10</v>
      </c>
      <c r="C12" s="9"/>
      <c r="D12" s="9"/>
      <c r="E12" s="9"/>
      <c r="F12" s="9"/>
      <c r="G12" s="9"/>
      <c r="H12" s="9"/>
      <c r="I12" s="9"/>
      <c r="J12" s="9"/>
      <c r="K12" s="9"/>
      <c r="L12" s="11">
        <v>184</v>
      </c>
      <c r="M12" s="11"/>
      <c r="N12" s="13">
        <f t="shared" si="0"/>
        <v>184</v>
      </c>
      <c r="O12" s="11"/>
      <c r="P12" s="11">
        <v>185</v>
      </c>
      <c r="Q12" s="12">
        <v>185</v>
      </c>
      <c r="R12" s="17">
        <f t="shared" si="1"/>
        <v>0.54347826086956275</v>
      </c>
    </row>
    <row r="13" spans="1:18" ht="15" customHeight="1" x14ac:dyDescent="0.25">
      <c r="A13" s="10">
        <v>10</v>
      </c>
      <c r="B13" s="9" t="s">
        <v>11</v>
      </c>
      <c r="C13" s="9"/>
      <c r="D13" s="9"/>
      <c r="E13" s="9"/>
      <c r="F13" s="9"/>
      <c r="G13" s="9"/>
      <c r="H13" s="9"/>
      <c r="I13" s="9"/>
      <c r="J13" s="9"/>
      <c r="K13" s="9"/>
      <c r="L13" s="11">
        <v>98</v>
      </c>
      <c r="M13" s="11">
        <v>100</v>
      </c>
      <c r="N13" s="13">
        <f t="shared" si="0"/>
        <v>99</v>
      </c>
      <c r="O13" s="11">
        <v>100</v>
      </c>
      <c r="P13" s="11">
        <v>98</v>
      </c>
      <c r="Q13" s="12">
        <v>99</v>
      </c>
      <c r="R13" s="17"/>
    </row>
    <row r="14" spans="1:18" ht="15" customHeight="1" x14ac:dyDescent="0.25">
      <c r="A14" s="10">
        <v>11</v>
      </c>
      <c r="B14" s="9" t="s">
        <v>12</v>
      </c>
      <c r="C14" s="9"/>
      <c r="D14" s="9"/>
      <c r="E14" s="9"/>
      <c r="F14" s="9"/>
      <c r="G14" s="9"/>
      <c r="H14" s="9"/>
      <c r="I14" s="9"/>
      <c r="J14" s="9"/>
      <c r="K14" s="9"/>
      <c r="L14" s="11">
        <v>383.3</v>
      </c>
      <c r="M14" s="11">
        <v>360</v>
      </c>
      <c r="N14" s="13">
        <f t="shared" si="0"/>
        <v>371.65</v>
      </c>
      <c r="O14" s="11">
        <v>360</v>
      </c>
      <c r="P14" s="11">
        <v>433.3</v>
      </c>
      <c r="Q14" s="12">
        <v>396.65</v>
      </c>
      <c r="R14" s="17">
        <f t="shared" si="1"/>
        <v>6.7267590474909298</v>
      </c>
    </row>
    <row r="15" spans="1:18" ht="15" customHeight="1" x14ac:dyDescent="0.25">
      <c r="A15" s="10">
        <v>12</v>
      </c>
      <c r="B15" s="9" t="s">
        <v>13</v>
      </c>
      <c r="C15" s="9"/>
      <c r="D15" s="9"/>
      <c r="E15" s="9"/>
      <c r="F15" s="9"/>
      <c r="G15" s="9"/>
      <c r="H15" s="9"/>
      <c r="I15" s="9"/>
      <c r="J15" s="9"/>
      <c r="K15" s="9"/>
      <c r="L15" s="11">
        <v>125</v>
      </c>
      <c r="M15" s="11">
        <v>105</v>
      </c>
      <c r="N15" s="13">
        <f t="shared" si="0"/>
        <v>115</v>
      </c>
      <c r="O15" s="11">
        <v>105</v>
      </c>
      <c r="P15" s="11">
        <v>125</v>
      </c>
      <c r="Q15" s="12">
        <v>115</v>
      </c>
      <c r="R15" s="17"/>
    </row>
    <row r="16" spans="1:18" ht="15" customHeight="1" x14ac:dyDescent="0.25">
      <c r="A16" s="10">
        <v>13</v>
      </c>
      <c r="B16" s="9" t="s">
        <v>14</v>
      </c>
      <c r="C16" s="9"/>
      <c r="D16" s="9"/>
      <c r="E16" s="9"/>
      <c r="F16" s="9"/>
      <c r="G16" s="9"/>
      <c r="H16" s="9"/>
      <c r="I16" s="9"/>
      <c r="J16" s="9"/>
      <c r="K16" s="9"/>
      <c r="L16" s="11">
        <v>55</v>
      </c>
      <c r="M16" s="11">
        <v>55</v>
      </c>
      <c r="N16" s="13">
        <f t="shared" si="0"/>
        <v>55</v>
      </c>
      <c r="O16" s="11">
        <v>51</v>
      </c>
      <c r="P16" s="11">
        <v>55</v>
      </c>
      <c r="Q16" s="12">
        <v>53</v>
      </c>
      <c r="R16" s="17">
        <f t="shared" si="1"/>
        <v>-3.6363636363636402</v>
      </c>
    </row>
    <row r="17" spans="1:18" ht="15" customHeight="1" x14ac:dyDescent="0.25">
      <c r="A17" s="10">
        <v>14</v>
      </c>
      <c r="B17" s="9" t="s">
        <v>15</v>
      </c>
      <c r="C17" s="9"/>
      <c r="D17" s="9"/>
      <c r="E17" s="9"/>
      <c r="F17" s="9"/>
      <c r="G17" s="9"/>
      <c r="H17" s="9"/>
      <c r="I17" s="9"/>
      <c r="J17" s="9"/>
      <c r="K17" s="9"/>
      <c r="L17" s="11">
        <v>56</v>
      </c>
      <c r="M17" s="11">
        <v>60</v>
      </c>
      <c r="N17" s="13">
        <f t="shared" si="0"/>
        <v>58</v>
      </c>
      <c r="O17" s="11">
        <v>60</v>
      </c>
      <c r="P17" s="11">
        <v>60</v>
      </c>
      <c r="Q17" s="12">
        <v>60</v>
      </c>
      <c r="R17" s="17">
        <f t="shared" si="1"/>
        <v>3.448275862068968</v>
      </c>
    </row>
    <row r="18" spans="1:18" ht="15" customHeight="1" x14ac:dyDescent="0.25">
      <c r="A18" s="10">
        <v>15</v>
      </c>
      <c r="B18" s="9" t="s">
        <v>16</v>
      </c>
      <c r="C18" s="9"/>
      <c r="D18" s="9"/>
      <c r="E18" s="9"/>
      <c r="F18" s="9"/>
      <c r="G18" s="9"/>
      <c r="H18" s="9"/>
      <c r="I18" s="9"/>
      <c r="J18" s="9"/>
      <c r="K18" s="9"/>
      <c r="L18" s="11"/>
      <c r="M18" s="11">
        <v>48</v>
      </c>
      <c r="N18" s="13">
        <f t="shared" si="0"/>
        <v>48</v>
      </c>
      <c r="O18" s="11">
        <v>48</v>
      </c>
      <c r="P18" s="11"/>
      <c r="Q18" s="12">
        <v>48</v>
      </c>
      <c r="R18" s="17"/>
    </row>
    <row r="19" spans="1:18" ht="15" customHeight="1" x14ac:dyDescent="0.25">
      <c r="A19" s="10">
        <v>16</v>
      </c>
      <c r="B19" s="9" t="s">
        <v>17</v>
      </c>
      <c r="C19" s="9"/>
      <c r="D19" s="9"/>
      <c r="E19" s="9"/>
      <c r="F19" s="9"/>
      <c r="G19" s="9"/>
      <c r="H19" s="9"/>
      <c r="I19" s="9"/>
      <c r="J19" s="9"/>
      <c r="K19" s="9"/>
      <c r="L19" s="11">
        <v>10</v>
      </c>
      <c r="M19" s="11">
        <v>10</v>
      </c>
      <c r="N19" s="13">
        <f t="shared" si="0"/>
        <v>10</v>
      </c>
      <c r="O19" s="11">
        <v>10</v>
      </c>
      <c r="P19" s="11">
        <v>10</v>
      </c>
      <c r="Q19" s="12">
        <v>10</v>
      </c>
      <c r="R19" s="17"/>
    </row>
    <row r="20" spans="1:18" ht="15" customHeight="1" x14ac:dyDescent="0.25">
      <c r="A20" s="10">
        <v>17</v>
      </c>
      <c r="B20" s="9" t="s">
        <v>18</v>
      </c>
      <c r="C20" s="9"/>
      <c r="D20" s="9"/>
      <c r="E20" s="9"/>
      <c r="F20" s="9"/>
      <c r="G20" s="9"/>
      <c r="H20" s="9"/>
      <c r="I20" s="9"/>
      <c r="J20" s="9"/>
      <c r="K20" s="9"/>
      <c r="L20" s="11">
        <v>280</v>
      </c>
      <c r="M20" s="11">
        <v>300</v>
      </c>
      <c r="N20" s="13">
        <f t="shared" si="0"/>
        <v>290</v>
      </c>
      <c r="O20" s="11">
        <v>300</v>
      </c>
      <c r="P20" s="11">
        <v>280</v>
      </c>
      <c r="Q20" s="12">
        <v>290</v>
      </c>
      <c r="R20" s="17"/>
    </row>
    <row r="21" spans="1:18" ht="15" customHeight="1" x14ac:dyDescent="0.25">
      <c r="A21" s="10">
        <v>18</v>
      </c>
      <c r="B21" s="9" t="s">
        <v>19</v>
      </c>
      <c r="C21" s="9"/>
      <c r="D21" s="9"/>
      <c r="E21" s="9"/>
      <c r="F21" s="9"/>
      <c r="G21" s="9"/>
      <c r="H21" s="9"/>
      <c r="I21" s="9"/>
      <c r="J21" s="9"/>
      <c r="K21" s="9"/>
      <c r="L21" s="11">
        <v>31.5</v>
      </c>
      <c r="M21" s="11">
        <v>31.5</v>
      </c>
      <c r="N21" s="13">
        <f t="shared" si="0"/>
        <v>31.5</v>
      </c>
      <c r="O21" s="11">
        <v>31.5</v>
      </c>
      <c r="P21" s="11">
        <v>32.5</v>
      </c>
      <c r="Q21" s="12">
        <v>32</v>
      </c>
      <c r="R21" s="17">
        <f t="shared" si="1"/>
        <v>1.5873015873015817</v>
      </c>
    </row>
    <row r="22" spans="1:18" ht="15" customHeight="1" x14ac:dyDescent="0.25">
      <c r="A22" s="10">
        <v>19</v>
      </c>
      <c r="B22" s="9" t="s">
        <v>20</v>
      </c>
      <c r="C22" s="9"/>
      <c r="D22" s="9"/>
      <c r="E22" s="9"/>
      <c r="F22" s="9"/>
      <c r="G22" s="9"/>
      <c r="H22" s="9"/>
      <c r="I22" s="9"/>
      <c r="J22" s="9"/>
      <c r="K22" s="9"/>
      <c r="L22" s="11">
        <v>24</v>
      </c>
      <c r="M22" s="11">
        <v>26</v>
      </c>
      <c r="N22" s="13">
        <f t="shared" si="0"/>
        <v>25</v>
      </c>
      <c r="O22" s="11">
        <v>27</v>
      </c>
      <c r="P22" s="11">
        <v>24</v>
      </c>
      <c r="Q22" s="12">
        <v>25.5</v>
      </c>
      <c r="R22" s="17">
        <f t="shared" si="1"/>
        <v>2</v>
      </c>
    </row>
    <row r="23" spans="1:18" ht="15" customHeight="1" x14ac:dyDescent="0.25">
      <c r="A23" s="10">
        <v>20</v>
      </c>
      <c r="B23" s="9" t="s">
        <v>21</v>
      </c>
      <c r="C23" s="9"/>
      <c r="D23" s="9"/>
      <c r="E23" s="9"/>
      <c r="F23" s="9"/>
      <c r="G23" s="9"/>
      <c r="H23" s="9"/>
      <c r="I23" s="9"/>
      <c r="J23" s="9"/>
      <c r="K23" s="9"/>
      <c r="L23" s="11">
        <v>24</v>
      </c>
      <c r="M23" s="11">
        <v>26</v>
      </c>
      <c r="N23" s="13">
        <f t="shared" si="0"/>
        <v>25</v>
      </c>
      <c r="O23" s="11">
        <v>26</v>
      </c>
      <c r="P23" s="11">
        <v>24</v>
      </c>
      <c r="Q23" s="12">
        <v>25</v>
      </c>
      <c r="R23" s="17"/>
    </row>
    <row r="24" spans="1:18" ht="15" customHeight="1" x14ac:dyDescent="0.25">
      <c r="A24" s="10">
        <v>21</v>
      </c>
      <c r="B24" s="9" t="s">
        <v>22</v>
      </c>
      <c r="C24" s="9"/>
      <c r="D24" s="9"/>
      <c r="E24" s="9"/>
      <c r="F24" s="9"/>
      <c r="G24" s="9"/>
      <c r="H24" s="9"/>
      <c r="I24" s="9"/>
      <c r="J24" s="9"/>
      <c r="K24" s="9"/>
      <c r="L24" s="11">
        <v>69.3</v>
      </c>
      <c r="M24" s="11">
        <v>56</v>
      </c>
      <c r="N24" s="13">
        <f t="shared" si="0"/>
        <v>62.65</v>
      </c>
      <c r="O24" s="11">
        <v>56</v>
      </c>
      <c r="P24" s="11">
        <v>74.2</v>
      </c>
      <c r="Q24" s="12">
        <v>65.099999999999994</v>
      </c>
      <c r="R24" s="17">
        <f t="shared" si="1"/>
        <v>3.9106145251396498</v>
      </c>
    </row>
    <row r="25" spans="1:18" ht="15" customHeight="1" x14ac:dyDescent="0.25">
      <c r="A25" s="10">
        <v>22</v>
      </c>
      <c r="B25" s="9" t="s">
        <v>23</v>
      </c>
      <c r="C25" s="9"/>
      <c r="D25" s="9"/>
      <c r="E25" s="9"/>
      <c r="F25" s="9"/>
      <c r="G25" s="9"/>
      <c r="H25" s="9"/>
      <c r="I25" s="9"/>
      <c r="J25" s="9"/>
      <c r="K25" s="9"/>
      <c r="L25" s="11">
        <v>58.5</v>
      </c>
      <c r="M25" s="11">
        <v>42</v>
      </c>
      <c r="N25" s="13">
        <f t="shared" si="0"/>
        <v>50.25</v>
      </c>
      <c r="O25" s="11">
        <v>42</v>
      </c>
      <c r="P25" s="11"/>
      <c r="Q25" s="12">
        <v>42</v>
      </c>
      <c r="R25" s="17">
        <f t="shared" si="1"/>
        <v>-16.417910447761187</v>
      </c>
    </row>
    <row r="26" spans="1:18" ht="15" customHeight="1" x14ac:dyDescent="0.25">
      <c r="A26" s="10">
        <v>23</v>
      </c>
      <c r="B26" s="9" t="s">
        <v>24</v>
      </c>
      <c r="C26" s="9"/>
      <c r="D26" s="9"/>
      <c r="E26" s="9"/>
      <c r="F26" s="9"/>
      <c r="G26" s="9"/>
      <c r="H26" s="9"/>
      <c r="I26" s="9"/>
      <c r="J26" s="9"/>
      <c r="K26" s="9"/>
      <c r="L26" s="11"/>
      <c r="M26" s="11">
        <v>90</v>
      </c>
      <c r="N26" s="13">
        <f t="shared" si="0"/>
        <v>90</v>
      </c>
      <c r="O26" s="11">
        <v>90</v>
      </c>
      <c r="P26" s="11">
        <v>108</v>
      </c>
      <c r="Q26" s="12">
        <v>99</v>
      </c>
      <c r="R26" s="17">
        <f t="shared" si="1"/>
        <v>10</v>
      </c>
    </row>
    <row r="27" spans="1:18" ht="15" customHeight="1" x14ac:dyDescent="0.25">
      <c r="A27" s="10">
        <v>24</v>
      </c>
      <c r="B27" s="9" t="s">
        <v>25</v>
      </c>
      <c r="C27" s="9"/>
      <c r="D27" s="9"/>
      <c r="E27" s="9"/>
      <c r="F27" s="9"/>
      <c r="G27" s="9"/>
      <c r="H27" s="9"/>
      <c r="I27" s="9"/>
      <c r="J27" s="9"/>
      <c r="K27" s="9"/>
      <c r="L27" s="11">
        <v>57.5</v>
      </c>
      <c r="M27" s="11">
        <v>43</v>
      </c>
      <c r="N27" s="13">
        <f t="shared" si="0"/>
        <v>50.25</v>
      </c>
      <c r="O27" s="11">
        <v>43</v>
      </c>
      <c r="P27" s="11">
        <v>57.5</v>
      </c>
      <c r="Q27" s="12">
        <v>50.25</v>
      </c>
      <c r="R27" s="17"/>
    </row>
    <row r="28" spans="1:18" ht="15" customHeight="1" x14ac:dyDescent="0.25">
      <c r="A28" s="10">
        <v>25</v>
      </c>
      <c r="B28" s="9" t="s">
        <v>26</v>
      </c>
      <c r="C28" s="9"/>
      <c r="D28" s="9"/>
      <c r="E28" s="9"/>
      <c r="F28" s="9"/>
      <c r="G28" s="9"/>
      <c r="H28" s="9"/>
      <c r="I28" s="9"/>
      <c r="J28" s="9"/>
      <c r="K28" s="9"/>
      <c r="L28" s="11">
        <v>120</v>
      </c>
      <c r="M28" s="11">
        <v>100</v>
      </c>
      <c r="N28" s="13">
        <f t="shared" si="0"/>
        <v>110</v>
      </c>
      <c r="O28" s="11">
        <v>100</v>
      </c>
      <c r="P28" s="11">
        <v>120</v>
      </c>
      <c r="Q28" s="12">
        <v>110</v>
      </c>
      <c r="R28" s="17"/>
    </row>
    <row r="29" spans="1:18" ht="15" customHeight="1" x14ac:dyDescent="0.25">
      <c r="A29" s="10">
        <v>26</v>
      </c>
      <c r="B29" s="9" t="s">
        <v>27</v>
      </c>
      <c r="C29" s="9"/>
      <c r="D29" s="9"/>
      <c r="E29" s="9"/>
      <c r="F29" s="9"/>
      <c r="G29" s="9"/>
      <c r="H29" s="9"/>
      <c r="I29" s="9"/>
      <c r="J29" s="9"/>
      <c r="K29" s="9"/>
      <c r="L29" s="11">
        <v>37</v>
      </c>
      <c r="M29" s="11">
        <v>38</v>
      </c>
      <c r="N29" s="13">
        <f t="shared" si="0"/>
        <v>37.5</v>
      </c>
      <c r="O29" s="11">
        <v>38</v>
      </c>
      <c r="P29" s="11">
        <v>37</v>
      </c>
      <c r="Q29" s="12">
        <v>37.5</v>
      </c>
      <c r="R29" s="17"/>
    </row>
    <row r="30" spans="1:18" ht="15" customHeight="1" x14ac:dyDescent="0.25">
      <c r="A30" s="10">
        <v>27</v>
      </c>
      <c r="B30" s="9" t="s">
        <v>28</v>
      </c>
      <c r="C30" s="9"/>
      <c r="D30" s="9"/>
      <c r="E30" s="9"/>
      <c r="F30" s="9"/>
      <c r="G30" s="9"/>
      <c r="H30" s="9"/>
      <c r="I30" s="9"/>
      <c r="J30" s="9"/>
      <c r="K30" s="9"/>
      <c r="L30" s="11"/>
      <c r="M30" s="11"/>
      <c r="N30" s="13"/>
      <c r="O30" s="11">
        <v>38</v>
      </c>
      <c r="P30" s="11"/>
      <c r="Q30" s="12">
        <v>38</v>
      </c>
      <c r="R30" s="17"/>
    </row>
    <row r="31" spans="1:18" ht="15" customHeight="1" x14ac:dyDescent="0.25">
      <c r="A31" s="10">
        <v>28</v>
      </c>
      <c r="B31" s="9" t="s">
        <v>29</v>
      </c>
      <c r="C31" s="9"/>
      <c r="D31" s="9"/>
      <c r="E31" s="9"/>
      <c r="F31" s="9"/>
      <c r="G31" s="9"/>
      <c r="H31" s="9"/>
      <c r="I31" s="9"/>
      <c r="J31" s="9"/>
      <c r="K31" s="9"/>
      <c r="L31" s="11">
        <v>26</v>
      </c>
      <c r="M31" s="11"/>
      <c r="N31" s="13">
        <f t="shared" si="0"/>
        <v>26</v>
      </c>
      <c r="O31" s="11"/>
      <c r="P31" s="11"/>
      <c r="Q31" s="12"/>
      <c r="R31" s="17"/>
    </row>
    <row r="32" spans="1:18" ht="15" customHeight="1" x14ac:dyDescent="0.25">
      <c r="A32" s="10">
        <v>29</v>
      </c>
      <c r="B32" s="9" t="s">
        <v>30</v>
      </c>
      <c r="C32" s="9"/>
      <c r="D32" s="9"/>
      <c r="E32" s="9"/>
      <c r="F32" s="9"/>
      <c r="G32" s="9"/>
      <c r="H32" s="9"/>
      <c r="I32" s="9"/>
      <c r="J32" s="9"/>
      <c r="K32" s="9"/>
      <c r="L32" s="11">
        <v>33</v>
      </c>
      <c r="M32" s="11">
        <v>33</v>
      </c>
      <c r="N32" s="13">
        <f t="shared" si="0"/>
        <v>33</v>
      </c>
      <c r="O32" s="11">
        <v>33</v>
      </c>
      <c r="P32" s="11">
        <v>31</v>
      </c>
      <c r="Q32" s="12">
        <v>32</v>
      </c>
      <c r="R32" s="17">
        <f t="shared" si="1"/>
        <v>-3.0303030303030312</v>
      </c>
    </row>
    <row r="33" spans="1:18" ht="15" customHeight="1" x14ac:dyDescent="0.25">
      <c r="A33" s="10">
        <v>30</v>
      </c>
      <c r="B33" s="9" t="s">
        <v>31</v>
      </c>
      <c r="C33" s="9"/>
      <c r="D33" s="9"/>
      <c r="E33" s="9"/>
      <c r="F33" s="9"/>
      <c r="G33" s="9"/>
      <c r="H33" s="9"/>
      <c r="I33" s="9"/>
      <c r="J33" s="9"/>
      <c r="K33" s="9"/>
      <c r="L33" s="11"/>
      <c r="M33" s="11"/>
      <c r="N33" s="13"/>
      <c r="O33" s="11"/>
      <c r="P33" s="11"/>
      <c r="Q33" s="12"/>
      <c r="R33" s="17"/>
    </row>
    <row r="34" spans="1:18" ht="15" customHeight="1" x14ac:dyDescent="0.25">
      <c r="A34" s="10">
        <v>31</v>
      </c>
      <c r="B34" s="9" t="s">
        <v>32</v>
      </c>
      <c r="C34" s="9"/>
      <c r="D34" s="9"/>
      <c r="E34" s="9"/>
      <c r="F34" s="9"/>
      <c r="G34" s="9"/>
      <c r="H34" s="9"/>
      <c r="I34" s="9"/>
      <c r="J34" s="9"/>
      <c r="K34" s="9"/>
      <c r="L34" s="11">
        <v>94</v>
      </c>
      <c r="M34" s="11">
        <v>85</v>
      </c>
      <c r="N34" s="13">
        <f t="shared" si="0"/>
        <v>89.5</v>
      </c>
      <c r="O34" s="11">
        <v>90</v>
      </c>
      <c r="P34" s="11">
        <v>85</v>
      </c>
      <c r="Q34" s="12">
        <v>87.5</v>
      </c>
      <c r="R34" s="17">
        <f t="shared" si="1"/>
        <v>-2.2346368715083855</v>
      </c>
    </row>
  </sheetData>
  <mergeCells count="33">
    <mergeCell ref="R2:R3"/>
    <mergeCell ref="B34:K34"/>
    <mergeCell ref="B32:K32"/>
    <mergeCell ref="B33:K33"/>
    <mergeCell ref="B30:K30"/>
    <mergeCell ref="B31:K31"/>
    <mergeCell ref="B28:K28"/>
    <mergeCell ref="B29:K29"/>
    <mergeCell ref="B26:K26"/>
    <mergeCell ref="B27:K27"/>
    <mergeCell ref="B24:K24"/>
    <mergeCell ref="B25:K25"/>
    <mergeCell ref="B22:K22"/>
    <mergeCell ref="B23:K23"/>
    <mergeCell ref="B20:K20"/>
    <mergeCell ref="B21:K21"/>
    <mergeCell ref="B18:K18"/>
    <mergeCell ref="B19:K19"/>
    <mergeCell ref="B16:K16"/>
    <mergeCell ref="B17:K17"/>
    <mergeCell ref="B14:K14"/>
    <mergeCell ref="B15:K15"/>
    <mergeCell ref="B13:K13"/>
    <mergeCell ref="B10:K10"/>
    <mergeCell ref="B11:K11"/>
    <mergeCell ref="B12:K12"/>
    <mergeCell ref="B8:K8"/>
    <mergeCell ref="B9:K9"/>
    <mergeCell ref="B6:K6"/>
    <mergeCell ref="B7:K7"/>
    <mergeCell ref="B4:K4"/>
    <mergeCell ref="B5:K5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kozlov_ekonom02 В.В. Рожкова</dc:creator>
  <cp:lastModifiedBy>kozlov_ekonom02 В.В. Рожкова</cp:lastModifiedBy>
  <dcterms:created xsi:type="dcterms:W3CDTF">2021-07-21T08:20:16Z</dcterms:created>
  <dcterms:modified xsi:type="dcterms:W3CDTF">2021-07-21T08:33:39Z</dcterms:modified>
</cp:coreProperties>
</file>