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60" windowHeight="7665"/>
  </bookViews>
  <sheets>
    <sheet name="Лист1" sheetId="1" r:id="rId1"/>
  </sheets>
  <definedNames>
    <definedName name="_xlnm.Print_Area" localSheetId="0">Лист1!$A$2:$O$106</definedName>
  </definedName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G50"/>
  <c r="G49"/>
  <c r="G48"/>
  <c r="G47"/>
  <c r="G46"/>
  <c r="G45"/>
  <c r="G44"/>
  <c r="G43"/>
  <c r="G42"/>
  <c r="G41"/>
  <c r="G40"/>
  <c r="G39"/>
  <c r="G38"/>
  <c r="G36"/>
  <c r="G35"/>
  <c r="G34"/>
  <c r="G33"/>
  <c r="G32"/>
  <c r="G31"/>
  <c r="G30"/>
  <c r="G29"/>
  <c r="G28"/>
  <c r="G27"/>
  <c r="G26"/>
  <c r="G24"/>
  <c r="G23"/>
  <c r="G22"/>
  <c r="G21"/>
  <c r="G20"/>
  <c r="G19"/>
  <c r="G18"/>
  <c r="G17"/>
  <c r="G16"/>
  <c r="G15"/>
  <c r="G14"/>
  <c r="G57" l="1"/>
  <c r="G79"/>
  <c r="G76"/>
  <c r="G68"/>
  <c r="G82"/>
  <c r="G84"/>
  <c r="G87"/>
  <c r="G88"/>
  <c r="G89"/>
  <c r="G92"/>
  <c r="G93"/>
  <c r="G97"/>
  <c r="G94"/>
  <c r="G65"/>
  <c r="G58"/>
  <c r="G56"/>
  <c r="G55"/>
  <c r="G54"/>
  <c r="G53"/>
  <c r="G52"/>
  <c r="G51"/>
  <c r="F67"/>
  <c r="F66"/>
</calcChain>
</file>

<file path=xl/sharedStrings.xml><?xml version="1.0" encoding="utf-8"?>
<sst xmlns="http://schemas.openxmlformats.org/spreadsheetml/2006/main" count="100" uniqueCount="100">
  <si>
    <t>Николаев Олег Викторович</t>
  </si>
  <si>
    <t>Александрова Анастасия Геннадьевна</t>
  </si>
  <si>
    <t>Петров Анатолий Петрович</t>
  </si>
  <si>
    <t>Белов Андрей Африкандович</t>
  </si>
  <si>
    <t>Сурикова Надежда Андрияновна</t>
  </si>
  <si>
    <t>Максимова Людмила Вячеславовна</t>
  </si>
  <si>
    <t>Павлова Анна Витальевна</t>
  </si>
  <si>
    <t>Моисеев Алексей Николаевич</t>
  </si>
  <si>
    <t>Романова Анна Юрьевна</t>
  </si>
  <si>
    <t>Фомина Виктория Сергеевна</t>
  </si>
  <si>
    <t>Максимова Надежда Александровна</t>
  </si>
  <si>
    <t>Зайцев Андрей Анатольевич</t>
  </si>
  <si>
    <t>Бурдин Константин Вячеславович</t>
  </si>
  <si>
    <t>Антипенко Злата Валерьевна</t>
  </si>
  <si>
    <t>Михеева Вера Ильинична</t>
  </si>
  <si>
    <t>Бурцева Диана Владимировна</t>
  </si>
  <si>
    <t>Смирнова Лилия Николаевна</t>
  </si>
  <si>
    <t>Муравьева Татьяна Юрьевна</t>
  </si>
  <si>
    <t>Чаплин Алексей Леонидович</t>
  </si>
  <si>
    <t>Цветкова Ирина Владимировна</t>
  </si>
  <si>
    <t>Ефремова Мария Николаевна</t>
  </si>
  <si>
    <t>Абрамов Александр Владимирович</t>
  </si>
  <si>
    <t>Мешкова Анна Ильинична</t>
  </si>
  <si>
    <t>№ п/п</t>
  </si>
  <si>
    <t>по Моргаушскому району</t>
  </si>
  <si>
    <t>Список молодых семей - участников мероприятия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Федерации", изъявивших желание получить социальную выплату в 2022 году</t>
  </si>
  <si>
    <t>Шапошников Анатолий Юрьевич</t>
  </si>
  <si>
    <t>Лукина Алиса Александровна</t>
  </si>
  <si>
    <t>Шуйцева Яна Александровна</t>
  </si>
  <si>
    <t>Мигушкина Диана Евгеньевна</t>
  </si>
  <si>
    <t>Пахомова Анна Александровна</t>
  </si>
  <si>
    <t>Рожкова Анастасия Валерьевна</t>
  </si>
  <si>
    <t>Кириллова Анастасия Анатольевна</t>
  </si>
  <si>
    <t>Белов Станислав Михайлович</t>
  </si>
  <si>
    <t>Репина Елена Владимировна</t>
  </si>
  <si>
    <t>Федорова Ольга Владимировна</t>
  </si>
  <si>
    <t>Григорьев Сергей Вячеславович</t>
  </si>
  <si>
    <t>Соколова Людмила Геннадьевна</t>
  </si>
  <si>
    <t>Москалев Алексей Николаевич</t>
  </si>
  <si>
    <t>Сергиванов Егор Алексеевич</t>
  </si>
  <si>
    <t>Гусева Яна Сергеевна</t>
  </si>
  <si>
    <t>Чернова Юлия Михайловна</t>
  </si>
  <si>
    <t>Мирматов Гайрат Толибжонович</t>
  </si>
  <si>
    <t>Петров Сергей Алексеевич</t>
  </si>
  <si>
    <t>Степанов Владимир Олегович</t>
  </si>
  <si>
    <t>Потапова Мария Вячеславовна</t>
  </si>
  <si>
    <t>Потапова Оксана Владимировна</t>
  </si>
  <si>
    <t>Архипов Иван Николаевич</t>
  </si>
  <si>
    <t>Захарова Екатерина Валерьевна</t>
  </si>
  <si>
    <t>Викторова Инесса Евгеньевна</t>
  </si>
  <si>
    <t>Дата, номер решения о признании молодой семьи участником основного мероприятия</t>
  </si>
  <si>
    <t>Количество членов семьи (чело-век)</t>
  </si>
  <si>
    <t>Члены семьи (Ф.И.О.)</t>
  </si>
  <si>
    <t>Сведения о членах молодой семьи-участницы основного мероприятия</t>
  </si>
  <si>
    <t>Иванова Татьяна Геннадьевна</t>
  </si>
  <si>
    <t>Стоимость квадратного метра, руб.</t>
  </si>
  <si>
    <t>Размер общей площади жилого помещения, кв.м.</t>
  </si>
  <si>
    <t>Всего, руб.</t>
  </si>
  <si>
    <t>Порфирьев Иван Николаевич</t>
  </si>
  <si>
    <t>Васильев Андрей Николаевич</t>
  </si>
  <si>
    <t>Иванова Татьяна Николаевна</t>
  </si>
  <si>
    <t>Трофимова Полина Геннадьевна</t>
  </si>
  <si>
    <t>Грязнова Анастасия Сергеевна</t>
  </si>
  <si>
    <t>Чернов Евгений Юрьевич</t>
  </si>
  <si>
    <t>Петрова Алиса Игоревна</t>
  </si>
  <si>
    <t>Архипова Татьяна Витальевна</t>
  </si>
  <si>
    <t>Чернова Надежда Валерьевна</t>
  </si>
  <si>
    <t>Яндимиркин Александр Владиславович</t>
  </si>
  <si>
    <t>Прокопьева Анастасия Алексаксандровна</t>
  </si>
  <si>
    <t>Иванова Любовь Игоревна</t>
  </si>
  <si>
    <t>Еропанов Василий Николаевич</t>
  </si>
  <si>
    <t>Михайлова Кристина Валентиновна</t>
  </si>
  <si>
    <t>Мясникова Алина Александровна</t>
  </si>
  <si>
    <t>Крысина Софья Васильевна</t>
  </si>
  <si>
    <t xml:space="preserve">Шапошникова Дарья Васильевна </t>
  </si>
  <si>
    <t>Титова Марина Геннадьевна</t>
  </si>
  <si>
    <t>Блинова Марина Николаевна</t>
  </si>
  <si>
    <t>Ефремова Алина Николаевна</t>
  </si>
  <si>
    <t>Плотникова Маргарита Васильевна</t>
  </si>
  <si>
    <t>Шапошникова Анастасия Юрьевна</t>
  </si>
  <si>
    <t>Ковалев Денис Константинович</t>
  </si>
  <si>
    <t>Григорьев Евгений Вячеславович</t>
  </si>
  <si>
    <t>Харитонов Константин Анатольевич</t>
  </si>
  <si>
    <t>Григорьева Ирина Геннадьевна</t>
  </si>
  <si>
    <t>Бабушкин Юрий Григорьевич</t>
  </si>
  <si>
    <t>Савельев Александр Владиславович</t>
  </si>
  <si>
    <t>Алексеев Владимир Юрьевич</t>
  </si>
  <si>
    <t>Ядыкова Татьяна Юрьевна</t>
  </si>
  <si>
    <t>Павлов Денис Валерианович</t>
  </si>
  <si>
    <t>Петрова Виктория Дмитриевна</t>
  </si>
  <si>
    <t>Самукова Лариса Андреевна</t>
  </si>
  <si>
    <t>Еропанова Елена Сергеевна</t>
  </si>
  <si>
    <t>Голишникова Наталья Александровна</t>
  </si>
  <si>
    <t>Иванова Светлана Александровна</t>
  </si>
  <si>
    <t>Замятина Екатерина Геннадьевна</t>
  </si>
  <si>
    <t xml:space="preserve">Утверждаю     </t>
  </si>
  <si>
    <t>_______Р.Н.Тимофеев</t>
  </si>
  <si>
    <t xml:space="preserve">  района Чувашской Республики</t>
  </si>
  <si>
    <t>Глава администрации Моргаушского</t>
  </si>
  <si>
    <t>Исп. Федотова Е.И.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</si>
</sst>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1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07"/>
  <sheetViews>
    <sheetView tabSelected="1" view="pageBreakPreview" topLeftCell="A79" zoomScale="70" zoomScaleNormal="75" zoomScaleSheetLayoutView="70" workbookViewId="0">
      <selection activeCell="D100" sqref="D100"/>
    </sheetView>
  </sheetViews>
  <sheetFormatPr defaultRowHeight="15"/>
  <cols>
    <col min="1" max="1" width="7.42578125" customWidth="1"/>
    <col min="2" max="2" width="15.5703125" customWidth="1"/>
    <col min="3" max="3" width="13.42578125" customWidth="1"/>
    <col min="4" max="4" width="38.140625" style="1" customWidth="1"/>
    <col min="5" max="5" width="16.42578125" customWidth="1"/>
    <col min="6" max="6" width="19.85546875" customWidth="1"/>
    <col min="7" max="7" width="23.85546875" customWidth="1"/>
    <col min="8" max="8" width="28.85546875" customWidth="1"/>
  </cols>
  <sheetData>
    <row r="2" spans="1:8" ht="21" customHeight="1">
      <c r="A2" s="2"/>
      <c r="B2" s="2"/>
      <c r="C2" s="3"/>
      <c r="D2" s="3"/>
      <c r="E2" s="3"/>
      <c r="F2" s="3"/>
      <c r="G2" s="48" t="s">
        <v>95</v>
      </c>
      <c r="H2" s="48"/>
    </row>
    <row r="3" spans="1:8" ht="21" customHeight="1">
      <c r="A3" s="2"/>
      <c r="B3" s="2"/>
      <c r="C3" s="3"/>
      <c r="D3" s="3"/>
      <c r="E3" s="3"/>
      <c r="F3" s="3"/>
      <c r="G3" s="48" t="s">
        <v>98</v>
      </c>
      <c r="H3" s="48"/>
    </row>
    <row r="4" spans="1:8" ht="21" customHeight="1">
      <c r="A4" s="2"/>
      <c r="B4" s="2"/>
      <c r="C4" s="3"/>
      <c r="D4" s="3"/>
      <c r="E4" s="3"/>
      <c r="F4" s="3"/>
      <c r="G4" s="48" t="s">
        <v>97</v>
      </c>
      <c r="H4" s="48"/>
    </row>
    <row r="5" spans="1:8" ht="21" customHeight="1">
      <c r="A5" s="2"/>
      <c r="B5" s="2"/>
      <c r="C5" s="3"/>
      <c r="D5" s="3"/>
      <c r="E5" s="3"/>
      <c r="F5" s="3"/>
      <c r="G5" s="48" t="s">
        <v>96</v>
      </c>
      <c r="H5" s="48"/>
    </row>
    <row r="6" spans="1:8" ht="21" customHeight="1">
      <c r="A6" s="2"/>
      <c r="B6" s="2"/>
      <c r="C6" s="3"/>
      <c r="D6" s="3"/>
      <c r="E6" s="3"/>
      <c r="F6" s="3"/>
      <c r="G6" s="47"/>
      <c r="H6" s="47"/>
    </row>
    <row r="7" spans="1:8" ht="21" customHeight="1">
      <c r="A7" s="2"/>
      <c r="B7" s="2"/>
      <c r="C7" s="3"/>
      <c r="D7" s="3"/>
      <c r="E7" s="3"/>
      <c r="F7" s="3"/>
      <c r="G7" s="47"/>
      <c r="H7" s="47"/>
    </row>
    <row r="8" spans="1:8" ht="67.5" customHeight="1">
      <c r="A8" s="45" t="s">
        <v>25</v>
      </c>
      <c r="B8" s="45"/>
      <c r="C8" s="45"/>
      <c r="D8" s="45"/>
      <c r="E8" s="45"/>
      <c r="F8" s="45"/>
      <c r="G8" s="45"/>
      <c r="H8" s="45"/>
    </row>
    <row r="9" spans="1:8" ht="24" customHeight="1">
      <c r="A9" s="45" t="s">
        <v>24</v>
      </c>
      <c r="B9" s="45"/>
      <c r="C9" s="45"/>
      <c r="D9" s="45"/>
      <c r="E9" s="45"/>
      <c r="F9" s="45"/>
      <c r="G9" s="45"/>
      <c r="H9" s="45"/>
    </row>
    <row r="10" spans="1:8" ht="36" customHeight="1">
      <c r="A10" s="42" t="s">
        <v>23</v>
      </c>
      <c r="B10" s="42" t="s">
        <v>50</v>
      </c>
      <c r="C10" s="46" t="s">
        <v>53</v>
      </c>
      <c r="D10" s="46"/>
      <c r="E10" s="46"/>
      <c r="F10" s="46"/>
      <c r="G10" s="46"/>
    </row>
    <row r="11" spans="1:8" ht="37.5" customHeight="1">
      <c r="A11" s="42"/>
      <c r="B11" s="42"/>
      <c r="C11" s="42" t="s">
        <v>51</v>
      </c>
      <c r="D11" s="42" t="s">
        <v>52</v>
      </c>
      <c r="E11" s="42" t="s">
        <v>55</v>
      </c>
      <c r="F11" s="42" t="s">
        <v>56</v>
      </c>
      <c r="G11" s="43" t="s">
        <v>57</v>
      </c>
      <c r="H11" s="4"/>
    </row>
    <row r="12" spans="1:8" ht="160.5" customHeight="1">
      <c r="A12" s="42"/>
      <c r="B12" s="42"/>
      <c r="C12" s="42"/>
      <c r="D12" s="42"/>
      <c r="E12" s="42"/>
      <c r="F12" s="42"/>
      <c r="G12" s="44"/>
      <c r="H12" s="4"/>
    </row>
    <row r="13" spans="1:8">
      <c r="A13" s="23">
        <v>1</v>
      </c>
      <c r="B13" s="23">
        <v>2</v>
      </c>
      <c r="C13" s="23">
        <v>3</v>
      </c>
      <c r="D13" s="41">
        <v>4</v>
      </c>
      <c r="E13" s="41"/>
      <c r="F13" s="23">
        <v>5</v>
      </c>
      <c r="G13" s="24">
        <v>6</v>
      </c>
      <c r="H13" s="5"/>
    </row>
    <row r="14" spans="1:8">
      <c r="A14" s="15">
        <v>1</v>
      </c>
      <c r="B14" s="14">
        <v>42693</v>
      </c>
      <c r="C14" s="15">
        <v>5</v>
      </c>
      <c r="D14" s="15" t="s">
        <v>58</v>
      </c>
      <c r="E14" s="15">
        <v>25500</v>
      </c>
      <c r="F14" s="15">
        <v>90</v>
      </c>
      <c r="G14" s="17">
        <f t="shared" ref="G14:G36" si="0">E14*F14</f>
        <v>2295000</v>
      </c>
      <c r="H14" s="5"/>
    </row>
    <row r="15" spans="1:8">
      <c r="A15" s="15">
        <v>2</v>
      </c>
      <c r="B15" s="14">
        <v>43151</v>
      </c>
      <c r="C15" s="15">
        <v>5</v>
      </c>
      <c r="D15" s="15" t="s">
        <v>59</v>
      </c>
      <c r="E15" s="15">
        <v>25500</v>
      </c>
      <c r="F15" s="15">
        <v>90</v>
      </c>
      <c r="G15" s="17">
        <f t="shared" si="0"/>
        <v>2295000</v>
      </c>
      <c r="H15" s="5"/>
    </row>
    <row r="16" spans="1:8">
      <c r="A16" s="15">
        <v>3</v>
      </c>
      <c r="B16" s="14">
        <v>43249</v>
      </c>
      <c r="C16" s="15">
        <v>5</v>
      </c>
      <c r="D16" s="15" t="s">
        <v>60</v>
      </c>
      <c r="E16" s="15">
        <v>25500</v>
      </c>
      <c r="F16" s="15">
        <v>90</v>
      </c>
      <c r="G16" s="17">
        <f t="shared" si="0"/>
        <v>2295000</v>
      </c>
      <c r="H16" s="5"/>
    </row>
    <row r="17" spans="1:8">
      <c r="A17" s="15">
        <v>4</v>
      </c>
      <c r="B17" s="14">
        <v>43416</v>
      </c>
      <c r="C17" s="15">
        <v>4</v>
      </c>
      <c r="D17" s="15" t="s">
        <v>61</v>
      </c>
      <c r="E17" s="15">
        <v>25500</v>
      </c>
      <c r="F17" s="15">
        <v>72</v>
      </c>
      <c r="G17" s="17">
        <f t="shared" si="0"/>
        <v>1836000</v>
      </c>
      <c r="H17" s="5"/>
    </row>
    <row r="18" spans="1:8" ht="15.75">
      <c r="A18" s="15">
        <v>5</v>
      </c>
      <c r="B18" s="16">
        <v>43438</v>
      </c>
      <c r="C18" s="13">
        <v>5</v>
      </c>
      <c r="D18" s="13" t="s">
        <v>62</v>
      </c>
      <c r="E18" s="15">
        <v>25500</v>
      </c>
      <c r="F18" s="15">
        <v>90</v>
      </c>
      <c r="G18" s="17">
        <f t="shared" si="0"/>
        <v>2295000</v>
      </c>
      <c r="H18" s="5"/>
    </row>
    <row r="19" spans="1:8">
      <c r="A19" s="15">
        <v>6</v>
      </c>
      <c r="B19" s="14">
        <v>43676</v>
      </c>
      <c r="C19" s="15">
        <v>5</v>
      </c>
      <c r="D19" s="15" t="s">
        <v>63</v>
      </c>
      <c r="E19" s="15">
        <v>25500</v>
      </c>
      <c r="F19" s="15">
        <v>90</v>
      </c>
      <c r="G19" s="17">
        <f t="shared" si="0"/>
        <v>2295000</v>
      </c>
      <c r="H19" s="5"/>
    </row>
    <row r="20" spans="1:8">
      <c r="A20" s="15">
        <v>7</v>
      </c>
      <c r="B20" s="14">
        <v>43868</v>
      </c>
      <c r="C20" s="15">
        <v>5</v>
      </c>
      <c r="D20" s="15" t="s">
        <v>64</v>
      </c>
      <c r="E20" s="15">
        <v>25500</v>
      </c>
      <c r="F20" s="15">
        <v>90</v>
      </c>
      <c r="G20" s="17">
        <f t="shared" si="0"/>
        <v>2295000</v>
      </c>
      <c r="H20" s="5"/>
    </row>
    <row r="21" spans="1:8">
      <c r="A21" s="15">
        <v>8</v>
      </c>
      <c r="B21" s="14">
        <v>42782</v>
      </c>
      <c r="C21" s="15">
        <v>3</v>
      </c>
      <c r="D21" s="15" t="s">
        <v>65</v>
      </c>
      <c r="E21" s="15">
        <v>25500</v>
      </c>
      <c r="F21" s="15">
        <v>54</v>
      </c>
      <c r="G21" s="17">
        <f t="shared" si="0"/>
        <v>1377000</v>
      </c>
      <c r="H21" s="5"/>
    </row>
    <row r="22" spans="1:8">
      <c r="A22" s="15">
        <v>9</v>
      </c>
      <c r="B22" s="14">
        <v>42926</v>
      </c>
      <c r="C22" s="15">
        <v>3</v>
      </c>
      <c r="D22" s="15" t="s">
        <v>66</v>
      </c>
      <c r="E22" s="15">
        <v>25500</v>
      </c>
      <c r="F22" s="15">
        <v>54</v>
      </c>
      <c r="G22" s="17">
        <f t="shared" si="0"/>
        <v>1377000</v>
      </c>
      <c r="H22" s="5"/>
    </row>
    <row r="23" spans="1:8">
      <c r="A23" s="15">
        <v>10</v>
      </c>
      <c r="B23" s="14">
        <v>42949</v>
      </c>
      <c r="C23" s="15">
        <v>4</v>
      </c>
      <c r="D23" s="15" t="s">
        <v>67</v>
      </c>
      <c r="E23" s="15">
        <v>25500</v>
      </c>
      <c r="F23" s="15">
        <v>72</v>
      </c>
      <c r="G23" s="17">
        <f t="shared" si="0"/>
        <v>1836000</v>
      </c>
      <c r="H23" s="5"/>
    </row>
    <row r="24" spans="1:8" s="21" customFormat="1" ht="16.5" customHeight="1">
      <c r="A24" s="15">
        <v>11</v>
      </c>
      <c r="B24" s="19">
        <v>43039</v>
      </c>
      <c r="C24" s="20">
        <v>3</v>
      </c>
      <c r="D24" s="22" t="s">
        <v>68</v>
      </c>
      <c r="E24" s="15">
        <v>25500</v>
      </c>
      <c r="F24" s="15">
        <v>54</v>
      </c>
      <c r="G24" s="17">
        <f t="shared" si="0"/>
        <v>1377000</v>
      </c>
      <c r="H24" s="18"/>
    </row>
    <row r="25" spans="1:8" s="21" customFormat="1" ht="16.5" customHeight="1">
      <c r="A25" s="15">
        <v>12</v>
      </c>
      <c r="B25" s="19">
        <v>42996</v>
      </c>
      <c r="C25" s="20">
        <v>4</v>
      </c>
      <c r="D25" s="22" t="s">
        <v>94</v>
      </c>
      <c r="E25" s="15">
        <v>25500</v>
      </c>
      <c r="F25" s="15">
        <v>72</v>
      </c>
      <c r="G25" s="17">
        <f t="shared" si="0"/>
        <v>1836000</v>
      </c>
      <c r="H25" s="18"/>
    </row>
    <row r="26" spans="1:8">
      <c r="A26" s="15">
        <v>13</v>
      </c>
      <c r="B26" s="14">
        <v>43027</v>
      </c>
      <c r="C26" s="15">
        <v>4</v>
      </c>
      <c r="D26" s="15" t="s">
        <v>69</v>
      </c>
      <c r="E26" s="15">
        <v>25500</v>
      </c>
      <c r="F26" s="15">
        <v>72</v>
      </c>
      <c r="G26" s="17">
        <f t="shared" si="0"/>
        <v>1836000</v>
      </c>
      <c r="H26" s="5"/>
    </row>
    <row r="27" spans="1:8">
      <c r="A27" s="15">
        <v>14</v>
      </c>
      <c r="B27" s="14">
        <v>43038</v>
      </c>
      <c r="C27" s="15">
        <v>3</v>
      </c>
      <c r="D27" s="15" t="s">
        <v>70</v>
      </c>
      <c r="E27" s="15">
        <v>25500</v>
      </c>
      <c r="F27" s="15">
        <v>54</v>
      </c>
      <c r="G27" s="17">
        <f t="shared" si="0"/>
        <v>1377000</v>
      </c>
      <c r="H27" s="5"/>
    </row>
    <row r="28" spans="1:8">
      <c r="A28" s="15">
        <v>15</v>
      </c>
      <c r="B28" s="14">
        <v>43077</v>
      </c>
      <c r="C28" s="15">
        <v>4</v>
      </c>
      <c r="D28" s="15" t="s">
        <v>71</v>
      </c>
      <c r="E28" s="15">
        <v>25500</v>
      </c>
      <c r="F28" s="15">
        <v>54</v>
      </c>
      <c r="G28" s="17">
        <f t="shared" si="0"/>
        <v>1377000</v>
      </c>
      <c r="H28" s="5"/>
    </row>
    <row r="29" spans="1:8">
      <c r="A29" s="15">
        <v>16</v>
      </c>
      <c r="B29" s="14">
        <v>43193</v>
      </c>
      <c r="C29" s="15">
        <v>3</v>
      </c>
      <c r="D29" s="15" t="s">
        <v>72</v>
      </c>
      <c r="E29" s="15">
        <v>25500</v>
      </c>
      <c r="F29" s="15">
        <v>54</v>
      </c>
      <c r="G29" s="17">
        <f t="shared" si="0"/>
        <v>1377000</v>
      </c>
      <c r="H29" s="5"/>
    </row>
    <row r="30" spans="1:8">
      <c r="A30" s="15">
        <v>17</v>
      </c>
      <c r="B30" s="14">
        <v>43249</v>
      </c>
      <c r="C30" s="15">
        <v>4</v>
      </c>
      <c r="D30" s="15" t="s">
        <v>73</v>
      </c>
      <c r="E30" s="15">
        <v>25500</v>
      </c>
      <c r="F30" s="15">
        <v>72</v>
      </c>
      <c r="G30" s="17">
        <f t="shared" si="0"/>
        <v>1836000</v>
      </c>
      <c r="H30" s="5"/>
    </row>
    <row r="31" spans="1:8">
      <c r="A31" s="15">
        <v>18</v>
      </c>
      <c r="B31" s="14">
        <v>43249</v>
      </c>
      <c r="C31" s="15">
        <v>4</v>
      </c>
      <c r="D31" s="15" t="s">
        <v>74</v>
      </c>
      <c r="E31" s="15">
        <v>25500</v>
      </c>
      <c r="F31" s="15">
        <v>72</v>
      </c>
      <c r="G31" s="17">
        <f t="shared" si="0"/>
        <v>1836000</v>
      </c>
      <c r="H31" s="5"/>
    </row>
    <row r="32" spans="1:8">
      <c r="A32" s="15">
        <v>19</v>
      </c>
      <c r="B32" s="14">
        <v>43276</v>
      </c>
      <c r="C32" s="15">
        <v>4</v>
      </c>
      <c r="D32" s="15" t="s">
        <v>75</v>
      </c>
      <c r="E32" s="15">
        <v>25500</v>
      </c>
      <c r="F32" s="15">
        <v>72</v>
      </c>
      <c r="G32" s="17">
        <f t="shared" si="0"/>
        <v>1836000</v>
      </c>
      <c r="H32" s="5"/>
    </row>
    <row r="33" spans="1:8">
      <c r="A33" s="15">
        <v>20</v>
      </c>
      <c r="B33" s="14">
        <v>43333</v>
      </c>
      <c r="C33" s="15">
        <v>4</v>
      </c>
      <c r="D33" s="15" t="s">
        <v>76</v>
      </c>
      <c r="E33" s="15">
        <v>25500</v>
      </c>
      <c r="F33" s="15">
        <v>72</v>
      </c>
      <c r="G33" s="17">
        <f t="shared" si="0"/>
        <v>1836000</v>
      </c>
      <c r="H33" s="5"/>
    </row>
    <row r="34" spans="1:8">
      <c r="A34" s="15">
        <v>21</v>
      </c>
      <c r="B34" s="14">
        <v>43368</v>
      </c>
      <c r="C34" s="15">
        <v>4</v>
      </c>
      <c r="D34" s="15" t="s">
        <v>77</v>
      </c>
      <c r="E34" s="15">
        <v>25500</v>
      </c>
      <c r="F34" s="15">
        <v>72</v>
      </c>
      <c r="G34" s="17">
        <f t="shared" si="0"/>
        <v>1836000</v>
      </c>
      <c r="H34" s="5"/>
    </row>
    <row r="35" spans="1:8">
      <c r="A35" s="15">
        <v>22</v>
      </c>
      <c r="B35" s="14">
        <v>43369</v>
      </c>
      <c r="C35" s="15">
        <v>4</v>
      </c>
      <c r="D35" s="15" t="s">
        <v>78</v>
      </c>
      <c r="E35" s="15">
        <v>25500</v>
      </c>
      <c r="F35" s="15">
        <v>72</v>
      </c>
      <c r="G35" s="17">
        <f t="shared" si="0"/>
        <v>1836000</v>
      </c>
      <c r="H35" s="5"/>
    </row>
    <row r="36" spans="1:8">
      <c r="A36" s="15">
        <v>23</v>
      </c>
      <c r="B36" s="14">
        <v>43374</v>
      </c>
      <c r="C36" s="15">
        <v>4</v>
      </c>
      <c r="D36" s="15" t="s">
        <v>79</v>
      </c>
      <c r="E36" s="15">
        <v>25500</v>
      </c>
      <c r="F36" s="15">
        <v>72</v>
      </c>
      <c r="G36" s="17">
        <f t="shared" si="0"/>
        <v>1836000</v>
      </c>
      <c r="H36" s="5"/>
    </row>
    <row r="37" spans="1:8">
      <c r="A37" s="15">
        <v>24</v>
      </c>
      <c r="B37" s="14">
        <v>43427</v>
      </c>
      <c r="C37" s="15">
        <v>2</v>
      </c>
      <c r="D37" s="15" t="s">
        <v>80</v>
      </c>
      <c r="E37" s="15">
        <v>25500</v>
      </c>
      <c r="F37" s="15">
        <v>42</v>
      </c>
      <c r="G37" s="17">
        <v>1071000</v>
      </c>
      <c r="H37" s="5"/>
    </row>
    <row r="38" spans="1:8">
      <c r="A38" s="15">
        <v>25</v>
      </c>
      <c r="B38" s="14">
        <v>43437</v>
      </c>
      <c r="C38" s="15">
        <v>4</v>
      </c>
      <c r="D38" s="15" t="s">
        <v>81</v>
      </c>
      <c r="E38" s="15">
        <v>25500</v>
      </c>
      <c r="F38" s="15">
        <v>72</v>
      </c>
      <c r="G38" s="17">
        <f t="shared" ref="G38:G50" si="1">E38*F38</f>
        <v>1836000</v>
      </c>
      <c r="H38" s="5"/>
    </row>
    <row r="39" spans="1:8">
      <c r="A39" s="15">
        <v>26</v>
      </c>
      <c r="B39" s="14">
        <v>43437</v>
      </c>
      <c r="C39" s="15">
        <v>4</v>
      </c>
      <c r="D39" s="15" t="s">
        <v>82</v>
      </c>
      <c r="E39" s="15">
        <v>25500</v>
      </c>
      <c r="F39" s="15">
        <v>72</v>
      </c>
      <c r="G39" s="17">
        <f t="shared" si="1"/>
        <v>1836000</v>
      </c>
      <c r="H39" s="5"/>
    </row>
    <row r="40" spans="1:8">
      <c r="A40" s="15">
        <v>27</v>
      </c>
      <c r="B40" s="14">
        <v>43444</v>
      </c>
      <c r="C40" s="15">
        <v>3</v>
      </c>
      <c r="D40" s="15" t="s">
        <v>83</v>
      </c>
      <c r="E40" s="15">
        <v>25500</v>
      </c>
      <c r="F40" s="15">
        <v>54</v>
      </c>
      <c r="G40" s="17">
        <f t="shared" si="1"/>
        <v>1377000</v>
      </c>
      <c r="H40" s="5"/>
    </row>
    <row r="41" spans="1:8">
      <c r="A41" s="15">
        <v>28</v>
      </c>
      <c r="B41" s="14">
        <v>43483</v>
      </c>
      <c r="C41" s="15">
        <v>4</v>
      </c>
      <c r="D41" s="15" t="s">
        <v>84</v>
      </c>
      <c r="E41" s="15">
        <v>25500</v>
      </c>
      <c r="F41" s="15">
        <v>72</v>
      </c>
      <c r="G41" s="17">
        <f t="shared" si="1"/>
        <v>1836000</v>
      </c>
      <c r="H41" s="5"/>
    </row>
    <row r="42" spans="1:8">
      <c r="A42" s="15">
        <v>29</v>
      </c>
      <c r="B42" s="14">
        <v>43487</v>
      </c>
      <c r="C42" s="15">
        <v>4</v>
      </c>
      <c r="D42" s="15" t="s">
        <v>85</v>
      </c>
      <c r="E42" s="15">
        <v>25500</v>
      </c>
      <c r="F42" s="15">
        <v>72</v>
      </c>
      <c r="G42" s="17">
        <f t="shared" si="1"/>
        <v>1836000</v>
      </c>
      <c r="H42" s="5"/>
    </row>
    <row r="43" spans="1:8">
      <c r="A43" s="15">
        <v>30</v>
      </c>
      <c r="B43" s="14">
        <v>43502</v>
      </c>
      <c r="C43" s="15">
        <v>4</v>
      </c>
      <c r="D43" s="15" t="s">
        <v>86</v>
      </c>
      <c r="E43" s="15">
        <v>25500</v>
      </c>
      <c r="F43" s="15">
        <v>72</v>
      </c>
      <c r="G43" s="17">
        <f t="shared" si="1"/>
        <v>1836000</v>
      </c>
      <c r="H43" s="5"/>
    </row>
    <row r="44" spans="1:8">
      <c r="A44" s="15">
        <v>31</v>
      </c>
      <c r="B44" s="14">
        <v>43511</v>
      </c>
      <c r="C44" s="15">
        <v>4</v>
      </c>
      <c r="D44" s="15" t="s">
        <v>87</v>
      </c>
      <c r="E44" s="15">
        <v>25500</v>
      </c>
      <c r="F44" s="15">
        <v>54</v>
      </c>
      <c r="G44" s="17">
        <f t="shared" si="1"/>
        <v>1377000</v>
      </c>
      <c r="H44" s="5"/>
    </row>
    <row r="45" spans="1:8">
      <c r="A45" s="15">
        <v>32</v>
      </c>
      <c r="B45" s="14">
        <v>43522</v>
      </c>
      <c r="C45" s="15">
        <v>3</v>
      </c>
      <c r="D45" s="15" t="s">
        <v>88</v>
      </c>
      <c r="E45" s="15">
        <v>25500</v>
      </c>
      <c r="F45" s="15">
        <v>54</v>
      </c>
      <c r="G45" s="17">
        <f t="shared" si="1"/>
        <v>1377000</v>
      </c>
      <c r="H45" s="5"/>
    </row>
    <row r="46" spans="1:8">
      <c r="A46" s="15">
        <v>33</v>
      </c>
      <c r="B46" s="14">
        <v>43564</v>
      </c>
      <c r="C46" s="15">
        <v>4</v>
      </c>
      <c r="D46" s="15" t="s">
        <v>89</v>
      </c>
      <c r="E46" s="15">
        <v>25500</v>
      </c>
      <c r="F46" s="15">
        <v>72</v>
      </c>
      <c r="G46" s="17">
        <f t="shared" si="1"/>
        <v>1836000</v>
      </c>
      <c r="H46" s="5"/>
    </row>
    <row r="47" spans="1:8">
      <c r="A47" s="15">
        <v>34</v>
      </c>
      <c r="B47" s="14">
        <v>43579</v>
      </c>
      <c r="C47" s="15">
        <v>3</v>
      </c>
      <c r="D47" s="15" t="s">
        <v>90</v>
      </c>
      <c r="E47" s="15">
        <v>25500</v>
      </c>
      <c r="F47" s="15">
        <v>54</v>
      </c>
      <c r="G47" s="17">
        <f t="shared" si="1"/>
        <v>1377000</v>
      </c>
      <c r="H47" s="5"/>
    </row>
    <row r="48" spans="1:8">
      <c r="A48" s="15">
        <v>35</v>
      </c>
      <c r="B48" s="14">
        <v>43602</v>
      </c>
      <c r="C48" s="15">
        <v>4</v>
      </c>
      <c r="D48" s="15" t="s">
        <v>91</v>
      </c>
      <c r="E48" s="15">
        <v>25500</v>
      </c>
      <c r="F48" s="15">
        <v>72</v>
      </c>
      <c r="G48" s="17">
        <f t="shared" si="1"/>
        <v>1836000</v>
      </c>
      <c r="H48" s="5"/>
    </row>
    <row r="49" spans="1:8">
      <c r="A49" s="15">
        <v>36</v>
      </c>
      <c r="B49" s="14">
        <v>43605</v>
      </c>
      <c r="C49" s="15">
        <v>3</v>
      </c>
      <c r="D49" s="15" t="s">
        <v>92</v>
      </c>
      <c r="E49" s="15">
        <v>25500</v>
      </c>
      <c r="F49" s="15">
        <v>54</v>
      </c>
      <c r="G49" s="17">
        <f t="shared" si="1"/>
        <v>1377000</v>
      </c>
      <c r="H49" s="5"/>
    </row>
    <row r="50" spans="1:8">
      <c r="A50" s="15">
        <v>37</v>
      </c>
      <c r="B50" s="14">
        <v>43614</v>
      </c>
      <c r="C50" s="15">
        <v>4</v>
      </c>
      <c r="D50" s="15" t="s">
        <v>93</v>
      </c>
      <c r="E50" s="15">
        <v>25500</v>
      </c>
      <c r="F50" s="15">
        <v>72</v>
      </c>
      <c r="G50" s="17">
        <f t="shared" si="1"/>
        <v>1836000</v>
      </c>
      <c r="H50" s="5"/>
    </row>
    <row r="51" spans="1:8">
      <c r="A51" s="17">
        <v>38</v>
      </c>
      <c r="B51" s="25">
        <v>43488</v>
      </c>
      <c r="C51" s="26">
        <v>5</v>
      </c>
      <c r="D51" s="17" t="s">
        <v>3</v>
      </c>
      <c r="E51" s="17">
        <v>25500</v>
      </c>
      <c r="F51" s="26">
        <v>90</v>
      </c>
      <c r="G51" s="17">
        <f t="shared" ref="G51:G58" si="2">E51*F51</f>
        <v>2295000</v>
      </c>
      <c r="H51" s="4"/>
    </row>
    <row r="52" spans="1:8">
      <c r="A52" s="15">
        <v>39</v>
      </c>
      <c r="B52" s="14">
        <v>43754</v>
      </c>
      <c r="C52" s="15">
        <v>5</v>
      </c>
      <c r="D52" s="15" t="s">
        <v>9</v>
      </c>
      <c r="E52" s="17">
        <v>25500</v>
      </c>
      <c r="F52" s="26">
        <v>90</v>
      </c>
      <c r="G52" s="17">
        <f t="shared" si="2"/>
        <v>2295000</v>
      </c>
    </row>
    <row r="53" spans="1:8">
      <c r="A53" s="27">
        <v>40</v>
      </c>
      <c r="B53" s="28">
        <v>43846</v>
      </c>
      <c r="C53" s="29">
        <v>5</v>
      </c>
      <c r="D53" s="17" t="s">
        <v>18</v>
      </c>
      <c r="E53" s="17">
        <v>25500</v>
      </c>
      <c r="F53" s="26">
        <v>90</v>
      </c>
      <c r="G53" s="17">
        <f t="shared" si="2"/>
        <v>2295000</v>
      </c>
    </row>
    <row r="54" spans="1:8">
      <c r="A54" s="30">
        <v>41</v>
      </c>
      <c r="B54" s="28">
        <v>44172</v>
      </c>
      <c r="C54" s="31">
        <v>5</v>
      </c>
      <c r="D54" s="32" t="s">
        <v>30</v>
      </c>
      <c r="E54" s="17">
        <v>25500</v>
      </c>
      <c r="F54" s="26">
        <v>90</v>
      </c>
      <c r="G54" s="17">
        <f t="shared" si="2"/>
        <v>2295000</v>
      </c>
    </row>
    <row r="55" spans="1:8">
      <c r="A55" s="33">
        <v>42</v>
      </c>
      <c r="B55" s="34">
        <v>44209</v>
      </c>
      <c r="C55" s="33">
        <v>5</v>
      </c>
      <c r="D55" s="15" t="s">
        <v>27</v>
      </c>
      <c r="E55" s="17">
        <v>25500</v>
      </c>
      <c r="F55" s="26">
        <v>90</v>
      </c>
      <c r="G55" s="17">
        <f t="shared" si="2"/>
        <v>2295000</v>
      </c>
    </row>
    <row r="56" spans="1:8">
      <c r="A56" s="35">
        <v>43</v>
      </c>
      <c r="B56" s="36">
        <v>44279</v>
      </c>
      <c r="C56" s="35">
        <v>5</v>
      </c>
      <c r="D56" s="15" t="s">
        <v>42</v>
      </c>
      <c r="E56" s="17">
        <v>25500</v>
      </c>
      <c r="F56" s="26">
        <v>90</v>
      </c>
      <c r="G56" s="17">
        <f t="shared" si="2"/>
        <v>2295000</v>
      </c>
    </row>
    <row r="57" spans="1:8">
      <c r="A57" s="15">
        <v>44</v>
      </c>
      <c r="B57" s="14">
        <v>44281</v>
      </c>
      <c r="C57" s="15">
        <v>6</v>
      </c>
      <c r="D57" s="17" t="s">
        <v>26</v>
      </c>
      <c r="E57" s="17">
        <v>25500</v>
      </c>
      <c r="F57" s="26">
        <v>108</v>
      </c>
      <c r="G57" s="37">
        <f>E57*F57</f>
        <v>2754000</v>
      </c>
    </row>
    <row r="58" spans="1:8">
      <c r="A58" s="38">
        <v>45</v>
      </c>
      <c r="B58" s="39">
        <v>44302</v>
      </c>
      <c r="C58" s="38">
        <v>5</v>
      </c>
      <c r="D58" s="17" t="s">
        <v>46</v>
      </c>
      <c r="E58" s="17">
        <v>25500</v>
      </c>
      <c r="F58" s="26">
        <v>90</v>
      </c>
      <c r="G58" s="17">
        <f t="shared" si="2"/>
        <v>2295000</v>
      </c>
    </row>
    <row r="59" spans="1:8">
      <c r="A59" s="15">
        <v>46</v>
      </c>
      <c r="B59" s="14">
        <v>43026</v>
      </c>
      <c r="C59" s="15">
        <v>3</v>
      </c>
      <c r="D59" s="15" t="s">
        <v>4</v>
      </c>
      <c r="E59" s="17">
        <v>25500</v>
      </c>
      <c r="F59" s="26">
        <v>54</v>
      </c>
      <c r="G59" s="15">
        <v>1377000</v>
      </c>
    </row>
    <row r="60" spans="1:8">
      <c r="A60" s="15">
        <v>47</v>
      </c>
      <c r="B60" s="14">
        <v>43255</v>
      </c>
      <c r="C60" s="15">
        <v>4</v>
      </c>
      <c r="D60" s="15" t="s">
        <v>0</v>
      </c>
      <c r="E60" s="17">
        <v>25500</v>
      </c>
      <c r="F60" s="40">
        <v>72</v>
      </c>
      <c r="G60" s="15">
        <v>1836000</v>
      </c>
    </row>
    <row r="61" spans="1:8">
      <c r="A61" s="15">
        <v>48</v>
      </c>
      <c r="B61" s="14">
        <v>43578</v>
      </c>
      <c r="C61" s="15">
        <v>4</v>
      </c>
      <c r="D61" s="15" t="s">
        <v>1</v>
      </c>
      <c r="E61" s="17">
        <v>25500</v>
      </c>
      <c r="F61" s="40">
        <v>72</v>
      </c>
      <c r="G61" s="15">
        <v>1836000</v>
      </c>
    </row>
    <row r="62" spans="1:8">
      <c r="A62" s="15">
        <v>49</v>
      </c>
      <c r="B62" s="14">
        <v>43616</v>
      </c>
      <c r="C62" s="15">
        <v>4</v>
      </c>
      <c r="D62" s="15" t="s">
        <v>2</v>
      </c>
      <c r="E62" s="17">
        <v>25500</v>
      </c>
      <c r="F62" s="40">
        <v>72</v>
      </c>
      <c r="G62" s="15">
        <v>1836000</v>
      </c>
    </row>
    <row r="63" spans="1:8">
      <c r="A63" s="15">
        <v>50</v>
      </c>
      <c r="B63" s="14">
        <v>43675</v>
      </c>
      <c r="C63" s="15">
        <v>3</v>
      </c>
      <c r="D63" s="15" t="s">
        <v>8</v>
      </c>
      <c r="E63" s="17">
        <v>25500</v>
      </c>
      <c r="F63" s="26">
        <v>54</v>
      </c>
      <c r="G63" s="15">
        <v>1377000</v>
      </c>
    </row>
    <row r="64" spans="1:8">
      <c r="A64" s="15">
        <v>51</v>
      </c>
      <c r="B64" s="14">
        <v>43693</v>
      </c>
      <c r="C64" s="15">
        <v>4</v>
      </c>
      <c r="D64" s="15" t="s">
        <v>6</v>
      </c>
      <c r="E64" s="17">
        <v>25500</v>
      </c>
      <c r="F64" s="40">
        <v>72</v>
      </c>
      <c r="G64" s="15">
        <v>1836000</v>
      </c>
    </row>
    <row r="65" spans="1:8">
      <c r="A65" s="15">
        <v>52</v>
      </c>
      <c r="B65" s="14">
        <v>43697</v>
      </c>
      <c r="C65" s="15">
        <v>2</v>
      </c>
      <c r="D65" s="15" t="s">
        <v>5</v>
      </c>
      <c r="E65" s="17">
        <v>25500</v>
      </c>
      <c r="F65" s="40">
        <v>42</v>
      </c>
      <c r="G65" s="37">
        <f>E65*F65</f>
        <v>1071000</v>
      </c>
    </row>
    <row r="66" spans="1:8">
      <c r="A66" s="15">
        <v>53</v>
      </c>
      <c r="B66" s="14">
        <v>43727</v>
      </c>
      <c r="C66" s="15">
        <v>4</v>
      </c>
      <c r="D66" s="15" t="s">
        <v>7</v>
      </c>
      <c r="E66" s="17">
        <v>25500</v>
      </c>
      <c r="F66" s="40">
        <f>C66*K57</f>
        <v>0</v>
      </c>
      <c r="G66" s="15">
        <v>1836000</v>
      </c>
    </row>
    <row r="67" spans="1:8">
      <c r="A67" s="15">
        <v>54</v>
      </c>
      <c r="B67" s="14">
        <v>43755</v>
      </c>
      <c r="C67" s="15">
        <v>4</v>
      </c>
      <c r="D67" s="15" t="s">
        <v>10</v>
      </c>
      <c r="E67" s="17">
        <v>25500</v>
      </c>
      <c r="F67" s="40">
        <f>C67*18</f>
        <v>72</v>
      </c>
      <c r="G67" s="15">
        <v>1836000</v>
      </c>
    </row>
    <row r="68" spans="1:8">
      <c r="A68" s="15">
        <v>55</v>
      </c>
      <c r="B68" s="14">
        <v>43759</v>
      </c>
      <c r="C68" s="15">
        <v>2</v>
      </c>
      <c r="D68" s="15" t="s">
        <v>13</v>
      </c>
      <c r="E68" s="17">
        <v>25500</v>
      </c>
      <c r="F68" s="40">
        <v>42</v>
      </c>
      <c r="G68" s="37">
        <f>E68*F68</f>
        <v>1071000</v>
      </c>
    </row>
    <row r="69" spans="1:8">
      <c r="A69" s="15">
        <v>56</v>
      </c>
      <c r="B69" s="14">
        <v>43762</v>
      </c>
      <c r="C69" s="15">
        <v>3</v>
      </c>
      <c r="D69" s="15" t="s">
        <v>11</v>
      </c>
      <c r="E69" s="17">
        <v>25500</v>
      </c>
      <c r="F69" s="26">
        <v>54</v>
      </c>
      <c r="G69" s="15">
        <v>1377000</v>
      </c>
    </row>
    <row r="70" spans="1:8">
      <c r="A70" s="15">
        <v>57</v>
      </c>
      <c r="B70" s="14">
        <v>43768</v>
      </c>
      <c r="C70" s="15">
        <v>4</v>
      </c>
      <c r="D70" s="15" t="s">
        <v>12</v>
      </c>
      <c r="E70" s="17">
        <v>25500</v>
      </c>
      <c r="F70" s="40">
        <v>72</v>
      </c>
      <c r="G70" s="15">
        <v>1836000</v>
      </c>
    </row>
    <row r="71" spans="1:8">
      <c r="A71" s="15">
        <v>58</v>
      </c>
      <c r="B71" s="14">
        <v>43783</v>
      </c>
      <c r="C71" s="15">
        <v>3</v>
      </c>
      <c r="D71" s="15" t="s">
        <v>14</v>
      </c>
      <c r="E71" s="17">
        <v>25500</v>
      </c>
      <c r="F71" s="26">
        <v>54</v>
      </c>
      <c r="G71" s="15">
        <v>1377000</v>
      </c>
      <c r="H71" s="7"/>
    </row>
    <row r="72" spans="1:8">
      <c r="A72" s="15">
        <v>59</v>
      </c>
      <c r="B72" s="14">
        <v>43783</v>
      </c>
      <c r="C72" s="15">
        <v>3</v>
      </c>
      <c r="D72" s="15" t="s">
        <v>15</v>
      </c>
      <c r="E72" s="17">
        <v>25500</v>
      </c>
      <c r="F72" s="26">
        <v>54</v>
      </c>
      <c r="G72" s="15">
        <v>1377000</v>
      </c>
    </row>
    <row r="73" spans="1:8">
      <c r="A73" s="15">
        <v>60</v>
      </c>
      <c r="B73" s="14">
        <v>43826</v>
      </c>
      <c r="C73" s="15">
        <v>3</v>
      </c>
      <c r="D73" s="15" t="s">
        <v>16</v>
      </c>
      <c r="E73" s="17">
        <v>25500</v>
      </c>
      <c r="F73" s="26">
        <v>54</v>
      </c>
      <c r="G73" s="15">
        <v>1377000</v>
      </c>
    </row>
    <row r="74" spans="1:8">
      <c r="A74" s="15">
        <v>61</v>
      </c>
      <c r="B74" s="14">
        <v>43829</v>
      </c>
      <c r="C74" s="15">
        <v>3</v>
      </c>
      <c r="D74" s="15" t="s">
        <v>17</v>
      </c>
      <c r="E74" s="17">
        <v>25500</v>
      </c>
      <c r="F74" s="26">
        <v>54</v>
      </c>
      <c r="G74" s="15">
        <v>1377000</v>
      </c>
    </row>
    <row r="75" spans="1:8">
      <c r="A75" s="15">
        <v>62</v>
      </c>
      <c r="B75" s="14">
        <v>43861</v>
      </c>
      <c r="C75" s="15">
        <v>3</v>
      </c>
      <c r="D75" s="15" t="s">
        <v>19</v>
      </c>
      <c r="E75" s="17">
        <v>25500</v>
      </c>
      <c r="F75" s="26">
        <v>54</v>
      </c>
      <c r="G75" s="15">
        <v>1377000</v>
      </c>
    </row>
    <row r="76" spans="1:8">
      <c r="A76" s="15">
        <v>63</v>
      </c>
      <c r="B76" s="14">
        <v>43882</v>
      </c>
      <c r="C76" s="15">
        <v>2</v>
      </c>
      <c r="D76" s="15" t="s">
        <v>20</v>
      </c>
      <c r="E76" s="17">
        <v>25500</v>
      </c>
      <c r="F76" s="40">
        <v>42</v>
      </c>
      <c r="G76" s="37">
        <f>E76*F76</f>
        <v>1071000</v>
      </c>
    </row>
    <row r="77" spans="1:8">
      <c r="A77" s="15">
        <v>64</v>
      </c>
      <c r="B77" s="14">
        <v>43908</v>
      </c>
      <c r="C77" s="15">
        <v>4</v>
      </c>
      <c r="D77" s="15" t="s">
        <v>21</v>
      </c>
      <c r="E77" s="17">
        <v>25500</v>
      </c>
      <c r="F77" s="40">
        <v>72</v>
      </c>
      <c r="G77" s="15">
        <v>1836000</v>
      </c>
    </row>
    <row r="78" spans="1:8">
      <c r="A78" s="15">
        <v>65</v>
      </c>
      <c r="B78" s="14">
        <v>43977</v>
      </c>
      <c r="C78" s="15">
        <v>4</v>
      </c>
      <c r="D78" s="15" t="s">
        <v>22</v>
      </c>
      <c r="E78" s="17">
        <v>25500</v>
      </c>
      <c r="F78" s="40">
        <v>72</v>
      </c>
      <c r="G78" s="15">
        <v>1836000</v>
      </c>
    </row>
    <row r="79" spans="1:8">
      <c r="A79" s="15">
        <v>66</v>
      </c>
      <c r="B79" s="14">
        <v>44081</v>
      </c>
      <c r="C79" s="15">
        <v>2</v>
      </c>
      <c r="D79" s="15" t="s">
        <v>28</v>
      </c>
      <c r="E79" s="17">
        <v>25500</v>
      </c>
      <c r="F79" s="40">
        <v>42</v>
      </c>
      <c r="G79" s="37">
        <f>E79*F79</f>
        <v>1071000</v>
      </c>
    </row>
    <row r="80" spans="1:8">
      <c r="A80" s="15">
        <v>67</v>
      </c>
      <c r="B80" s="14">
        <v>44123</v>
      </c>
      <c r="C80" s="15">
        <v>4</v>
      </c>
      <c r="D80" s="15" t="s">
        <v>29</v>
      </c>
      <c r="E80" s="17">
        <v>25500</v>
      </c>
      <c r="F80" s="40">
        <v>72</v>
      </c>
      <c r="G80" s="15">
        <v>1836000</v>
      </c>
    </row>
    <row r="81" spans="1:7">
      <c r="A81" s="38">
        <v>68</v>
      </c>
      <c r="B81" s="39">
        <v>44181</v>
      </c>
      <c r="C81" s="38">
        <v>3</v>
      </c>
      <c r="D81" s="15" t="s">
        <v>31</v>
      </c>
      <c r="E81" s="17">
        <v>25500</v>
      </c>
      <c r="F81" s="26">
        <v>54</v>
      </c>
      <c r="G81" s="15">
        <v>1377000</v>
      </c>
    </row>
    <row r="82" spans="1:7">
      <c r="A82" s="15">
        <v>69</v>
      </c>
      <c r="B82" s="39">
        <v>44186</v>
      </c>
      <c r="C82" s="15">
        <v>3</v>
      </c>
      <c r="D82" s="15" t="s">
        <v>32</v>
      </c>
      <c r="E82" s="17">
        <v>25500</v>
      </c>
      <c r="F82" s="26">
        <v>54</v>
      </c>
      <c r="G82" s="15">
        <f>E82*F82</f>
        <v>1377000</v>
      </c>
    </row>
    <row r="83" spans="1:7">
      <c r="A83" s="38">
        <v>70</v>
      </c>
      <c r="B83" s="39">
        <v>44193</v>
      </c>
      <c r="C83" s="38">
        <v>4</v>
      </c>
      <c r="D83" s="15" t="s">
        <v>33</v>
      </c>
      <c r="E83" s="17">
        <v>25500</v>
      </c>
      <c r="F83" s="40">
        <v>72</v>
      </c>
      <c r="G83" s="15">
        <v>1836000</v>
      </c>
    </row>
    <row r="84" spans="1:7">
      <c r="A84" s="38">
        <v>71</v>
      </c>
      <c r="B84" s="39">
        <v>44194</v>
      </c>
      <c r="C84" s="38">
        <v>3</v>
      </c>
      <c r="D84" s="15" t="s">
        <v>34</v>
      </c>
      <c r="E84" s="17">
        <v>25500</v>
      </c>
      <c r="F84" s="26">
        <v>54</v>
      </c>
      <c r="G84" s="15">
        <f>F84*E84</f>
        <v>1377000</v>
      </c>
    </row>
    <row r="85" spans="1:7">
      <c r="A85" s="38">
        <v>72</v>
      </c>
      <c r="B85" s="39">
        <v>44194</v>
      </c>
      <c r="C85" s="38">
        <v>4</v>
      </c>
      <c r="D85" s="15" t="s">
        <v>35</v>
      </c>
      <c r="E85" s="17">
        <v>25500</v>
      </c>
      <c r="F85" s="40">
        <v>72</v>
      </c>
      <c r="G85" s="15">
        <v>1836000</v>
      </c>
    </row>
    <row r="86" spans="1:7">
      <c r="A86" s="38">
        <v>73</v>
      </c>
      <c r="B86" s="39">
        <v>44195</v>
      </c>
      <c r="C86" s="38">
        <v>4</v>
      </c>
      <c r="D86" s="15" t="s">
        <v>36</v>
      </c>
      <c r="E86" s="17">
        <v>25500</v>
      </c>
      <c r="F86" s="40">
        <v>72</v>
      </c>
      <c r="G86" s="15">
        <v>1836000</v>
      </c>
    </row>
    <row r="87" spans="1:7">
      <c r="A87" s="38">
        <v>74</v>
      </c>
      <c r="B87" s="39">
        <v>44219</v>
      </c>
      <c r="C87" s="38">
        <v>3</v>
      </c>
      <c r="D87" s="15" t="s">
        <v>37</v>
      </c>
      <c r="E87" s="17">
        <v>25500</v>
      </c>
      <c r="F87" s="26">
        <v>54</v>
      </c>
      <c r="G87" s="15">
        <f>E87*F87</f>
        <v>1377000</v>
      </c>
    </row>
    <row r="88" spans="1:7">
      <c r="A88" s="38">
        <v>75</v>
      </c>
      <c r="B88" s="39">
        <v>44228</v>
      </c>
      <c r="C88" s="38">
        <v>3</v>
      </c>
      <c r="D88" s="15" t="s">
        <v>38</v>
      </c>
      <c r="E88" s="17">
        <v>25500</v>
      </c>
      <c r="F88" s="26">
        <v>54</v>
      </c>
      <c r="G88" s="15">
        <f>E88*F88</f>
        <v>1377000</v>
      </c>
    </row>
    <row r="89" spans="1:7">
      <c r="A89" s="38">
        <v>76</v>
      </c>
      <c r="B89" s="39">
        <v>44229</v>
      </c>
      <c r="C89" s="38">
        <v>3</v>
      </c>
      <c r="D89" s="15" t="s">
        <v>39</v>
      </c>
      <c r="E89" s="17">
        <v>25500</v>
      </c>
      <c r="F89" s="26">
        <v>54</v>
      </c>
      <c r="G89" s="15">
        <f>E89*F89</f>
        <v>1377000</v>
      </c>
    </row>
    <row r="90" spans="1:7">
      <c r="A90" s="38">
        <v>77</v>
      </c>
      <c r="B90" s="39">
        <v>44235</v>
      </c>
      <c r="C90" s="38">
        <v>4</v>
      </c>
      <c r="D90" s="15" t="s">
        <v>40</v>
      </c>
      <c r="E90" s="17">
        <v>25500</v>
      </c>
      <c r="F90" s="40">
        <v>72</v>
      </c>
      <c r="G90" s="15">
        <v>1836000</v>
      </c>
    </row>
    <row r="91" spans="1:7">
      <c r="A91" s="38">
        <v>78</v>
      </c>
      <c r="B91" s="39">
        <v>44277</v>
      </c>
      <c r="C91" s="38">
        <v>4</v>
      </c>
      <c r="D91" s="15" t="s">
        <v>41</v>
      </c>
      <c r="E91" s="17">
        <v>25500</v>
      </c>
      <c r="F91" s="40">
        <v>72</v>
      </c>
      <c r="G91" s="15">
        <v>1836000</v>
      </c>
    </row>
    <row r="92" spans="1:7">
      <c r="A92" s="38">
        <v>79</v>
      </c>
      <c r="B92" s="39">
        <v>44287</v>
      </c>
      <c r="C92" s="38">
        <v>3</v>
      </c>
      <c r="D92" s="15" t="s">
        <v>43</v>
      </c>
      <c r="E92" s="17">
        <v>25500</v>
      </c>
      <c r="F92" s="26">
        <v>54</v>
      </c>
      <c r="G92" s="15">
        <f>E92*F92</f>
        <v>1377000</v>
      </c>
    </row>
    <row r="93" spans="1:7">
      <c r="A93" s="38">
        <v>80</v>
      </c>
      <c r="B93" s="39">
        <v>44293</v>
      </c>
      <c r="C93" s="38">
        <v>3</v>
      </c>
      <c r="D93" s="15" t="s">
        <v>44</v>
      </c>
      <c r="E93" s="17">
        <v>25500</v>
      </c>
      <c r="F93" s="26">
        <v>54</v>
      </c>
      <c r="G93" s="15">
        <f>E93*F93</f>
        <v>1377000</v>
      </c>
    </row>
    <row r="94" spans="1:7">
      <c r="A94" s="38">
        <v>81</v>
      </c>
      <c r="B94" s="39">
        <v>44295</v>
      </c>
      <c r="C94" s="38">
        <v>2</v>
      </c>
      <c r="D94" s="15" t="s">
        <v>45</v>
      </c>
      <c r="E94" s="17">
        <v>25500</v>
      </c>
      <c r="F94" s="40">
        <v>42</v>
      </c>
      <c r="G94" s="40">
        <f>E94*F94</f>
        <v>1071000</v>
      </c>
    </row>
    <row r="95" spans="1:7">
      <c r="A95" s="38">
        <v>82</v>
      </c>
      <c r="B95" s="39">
        <v>44308</v>
      </c>
      <c r="C95" s="38">
        <v>4</v>
      </c>
      <c r="D95" s="15" t="s">
        <v>47</v>
      </c>
      <c r="E95" s="17">
        <v>25500</v>
      </c>
      <c r="F95" s="40">
        <v>72</v>
      </c>
      <c r="G95" s="15">
        <v>1836000</v>
      </c>
    </row>
    <row r="96" spans="1:7">
      <c r="A96" s="38">
        <v>83</v>
      </c>
      <c r="B96" s="39">
        <v>44316</v>
      </c>
      <c r="C96" s="38">
        <v>4</v>
      </c>
      <c r="D96" s="15" t="s">
        <v>48</v>
      </c>
      <c r="E96" s="17">
        <v>25500</v>
      </c>
      <c r="F96" s="40">
        <v>72</v>
      </c>
      <c r="G96" s="15">
        <v>1836000</v>
      </c>
    </row>
    <row r="97" spans="1:7">
      <c r="A97" s="38">
        <v>84</v>
      </c>
      <c r="B97" s="39">
        <v>44335</v>
      </c>
      <c r="C97" s="38">
        <v>3</v>
      </c>
      <c r="D97" s="15" t="s">
        <v>49</v>
      </c>
      <c r="E97" s="17">
        <v>25500</v>
      </c>
      <c r="F97" s="26">
        <v>54</v>
      </c>
      <c r="G97" s="15">
        <f>E97*F97</f>
        <v>1377000</v>
      </c>
    </row>
    <row r="98" spans="1:7">
      <c r="A98" s="15">
        <v>85</v>
      </c>
      <c r="B98" s="14">
        <v>44341</v>
      </c>
      <c r="C98" s="15">
        <v>4</v>
      </c>
      <c r="D98" s="15" t="s">
        <v>54</v>
      </c>
      <c r="E98" s="17">
        <v>25500</v>
      </c>
      <c r="F98" s="40">
        <v>72</v>
      </c>
      <c r="G98" s="15">
        <v>1836000</v>
      </c>
    </row>
    <row r="99" spans="1:7">
      <c r="C99" s="4"/>
      <c r="D99" s="6"/>
      <c r="E99" s="4"/>
      <c r="F99" s="4"/>
      <c r="G99" s="4"/>
    </row>
    <row r="100" spans="1:7">
      <c r="A100" s="12" t="s">
        <v>99</v>
      </c>
      <c r="B100" s="12"/>
      <c r="C100" s="4"/>
      <c r="D100" s="7"/>
      <c r="E100" s="7"/>
      <c r="F100" s="8"/>
      <c r="G100" s="7"/>
    </row>
    <row r="101" spans="1:7">
      <c r="A101" s="49">
        <v>62302</v>
      </c>
      <c r="B101" s="12"/>
      <c r="C101" s="4"/>
      <c r="D101" s="7"/>
      <c r="E101" s="7"/>
      <c r="F101" s="8"/>
      <c r="G101" s="7"/>
    </row>
    <row r="102" spans="1:7">
      <c r="C102" s="4"/>
      <c r="D102" s="5"/>
      <c r="E102" s="5"/>
      <c r="F102" s="5"/>
      <c r="G102" s="5"/>
    </row>
    <row r="103" spans="1:7">
      <c r="C103" s="4"/>
      <c r="D103" s="9"/>
      <c r="E103" s="10"/>
      <c r="F103" s="10"/>
      <c r="G103" s="10"/>
    </row>
    <row r="104" spans="1:7">
      <c r="C104" s="4"/>
      <c r="D104" s="9"/>
      <c r="E104" s="10"/>
      <c r="F104" s="10"/>
      <c r="G104" s="10"/>
    </row>
    <row r="105" spans="1:7">
      <c r="C105" s="4"/>
      <c r="D105" s="9"/>
      <c r="E105" s="10"/>
      <c r="F105" s="10"/>
      <c r="G105" s="10"/>
    </row>
    <row r="106" spans="1:7">
      <c r="D106" s="11"/>
      <c r="E106" s="12"/>
      <c r="F106" s="12"/>
      <c r="G106" s="12"/>
    </row>
    <row r="107" spans="1:7">
      <c r="D107" s="11"/>
      <c r="E107" s="12"/>
      <c r="F107" s="12"/>
      <c r="G107" s="12"/>
    </row>
  </sheetData>
  <mergeCells count="15">
    <mergeCell ref="G2:H2"/>
    <mergeCell ref="G3:H3"/>
    <mergeCell ref="G4:H4"/>
    <mergeCell ref="G5:H5"/>
    <mergeCell ref="D13:E13"/>
    <mergeCell ref="D11:D12"/>
    <mergeCell ref="E11:E12"/>
    <mergeCell ref="G11:G12"/>
    <mergeCell ref="A8:H8"/>
    <mergeCell ref="A9:H9"/>
    <mergeCell ref="A10:A12"/>
    <mergeCell ref="C10:G10"/>
    <mergeCell ref="B10:B12"/>
    <mergeCell ref="C11:C12"/>
    <mergeCell ref="F11:F12"/>
  </mergeCells>
  <printOptions horizontalCentered="1"/>
  <pageMargins left="0.19685039370078741" right="0.19685039370078741" top="0.78740157480314965" bottom="0.39370078740157483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morgau_ukc1</cp:lastModifiedBy>
  <cp:lastPrinted>2021-06-10T11:56:24Z</cp:lastPrinted>
  <dcterms:created xsi:type="dcterms:W3CDTF">2019-06-01T11:05:04Z</dcterms:created>
  <dcterms:modified xsi:type="dcterms:W3CDTF">2021-06-10T11:56:53Z</dcterms:modified>
</cp:coreProperties>
</file>