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<sst xmlns="http://schemas.openxmlformats.org/spreadsheetml/2006/main" count="444" uniqueCount="260">
  <si>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</si>
  <si>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</si>
  <si>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</si>
  <si>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</si>
  <si>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</si>
  <si>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</si>
  <si>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</si>
  <si>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</si>
  <si>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</si>
  <si>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</si>
  <si>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</si>
  <si>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</si>
  <si>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</si>
  <si>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</si>
  <si>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</si>
  <si>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</si>
  <si>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</si>
  <si>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</si>
  <si>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</si>
  <si>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</si>
  <si>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</si>
  <si>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</si>
  <si>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</si>
  <si>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</si>
  <si>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</si>
  <si>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</si>
  <si>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</si>
  <si>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</si>
  <si>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</si>
  <si>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</si>
  <si>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</si>
  <si>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</si>
  <si>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</si>
  <si>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</si>
  <si>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</si>
  <si>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</si>
  <si>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</si>
  <si>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</si>
  <si>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</si>
  <si>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</si>
  <si>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</si>
  <si>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</si>
  <si>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</si>
  <si>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</si>
  <si>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</si>
  <si>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</si>
  <si>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</si>
  <si>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</si>
  <si>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</si>
  <si>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</si>
  <si>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</si>
  <si>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</si>
  <si>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</si>
  <si>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</si>
  <si>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</si>
  <si>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</si>
  <si>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</si>
  <si>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</si>
  <si>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</si>
  <si>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</si>
  <si>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</si>
  <si>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</si>
  <si>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</si>
  <si>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</si>
  <si>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</si>
  <si>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</si>
  <si>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</si>
  <si>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</si>
  <si>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</si>
  <si>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</si>
  <si>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</si>
  <si>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</si>
  <si>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</si>
  <si>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</si>
  <si>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</si>
  <si>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</si>
  <si>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</si>
  <si>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</si>
  <si>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</si>
  <si>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</si>
  <si>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</si>
  <si>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</si>
  <si>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</si>
  <si>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</si>
  <si>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</si>
  <si>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</si>
  <si>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</si>
  <si>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</si>
  <si>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</si>
  <si>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</si>
  <si>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</si>
  <si>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</si>
  <si>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</si>
  <si>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</si>
  <si>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</si>
  <si>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</si>
  <si>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</si>
  <si>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</si>
  <si>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</si>
  <si>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</si>
  <si>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</si>
  <si>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</si>
  <si>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</si>
  <si>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</si>
  <si>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</si>
  <si>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</si>
  <si>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</si>
  <si>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</si>
  <si>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</si>
  <si>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</si>
  <si>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</si>
  <si>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</si>
  <si>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</si>
  <si>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</si>
  <si>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</si>
  <si>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</si>
  <si>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</si>
  <si>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</si>
  <si>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</si>
  <si>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</si>
  <si>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</si>
  <si>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</si>
  <si>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</si>
  <si>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</si>
  <si>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</si>
  <si>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</si>
  <si>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</si>
  <si>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</si>
  <si>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</si>
  <si>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</si>
  <si>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</si>
  <si>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</si>
  <si>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</si>
  <si>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</si>
  <si>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</si>
  <si>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</si>
  <si>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</si>
  <si>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</si>
  <si>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</si>
  <si>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</si>
  <si>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</si>
  <si>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</si>
  <si>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</si>
  <si>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</si>
  <si>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</si>
  <si>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</si>
  <si>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</si>
  <si>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</si>
  <si>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</si>
  <si>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</si>
  <si>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</si>
  <si>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</si>
  <si>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</si>
  <si>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</si>
  <si>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</si>
  <si>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</si>
  <si>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</si>
  <si>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</si>
  <si>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</si>
  <si>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</si>
  <si>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</si>
  <si>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</si>
  <si>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</si>
  <si>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</si>
  <si>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</si>
  <si>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</si>
  <si>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</si>
  <si>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</si>
  <si>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</si>
  <si>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</si>
  <si>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t>Левина Т.М.</t>
  </si>
  <si>
    <t>Главный специалист-эксперт управления экономического развития, земельных и имущественных отношений администрации Урмарского района</t>
  </si>
  <si>
    <t xml:space="preserve">             Левина Т.М.                                          Главный специалист-эксперт</t>
  </si>
  <si>
    <t>Урмарский район Чувашской 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</si>
  <si>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</si>
  <si>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</si>
  <si>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1 квартал 2021 год</t>
    </r>
  </si>
  <si>
    <t>за 1 квартал</t>
  </si>
  <si>
    <t>2021 год</t>
  </si>
  <si>
    <t>за 1 квартал 2021 г.</t>
  </si>
  <si>
    <t xml:space="preserve">Выполнение работ по разработке проектно-сметной документации по объекту: «Строительство об-щеобразовательной школы на 165 ученических мест с пристроем помещений для дошкольных групп на 40 мест в д. Арабоси Урмарского р-а </t>
  </si>
  <si>
    <t>(ЭА) (СМП)</t>
  </si>
  <si>
    <t>состоялся</t>
  </si>
  <si>
    <t>(ЭА)</t>
  </si>
  <si>
    <t>не состоялся</t>
  </si>
  <si>
    <t xml:space="preserve">Приобретение жилого помещения для детей-сирот и детей, оставшихся без попечения родителей, лиц из их числа </t>
  </si>
  <si>
    <t>Приобретение домика на кладбище в д. Атнаши Большечакинского с/п</t>
  </si>
  <si>
    <t>Отменена</t>
  </si>
  <si>
    <t xml:space="preserve">Выполнение работ  по устройству ограждения кладбища д. Старые Урмары Урмарского р-а </t>
  </si>
  <si>
    <t xml:space="preserve">выполнение работ по ремонту здания Тегешевского сельского Дома культуры, дер. Тегешево, ул. Школьная, дом №5 </t>
  </si>
  <si>
    <t xml:space="preserve">Поставка автомобильного бензина </t>
  </si>
  <si>
    <t>отмена</t>
  </si>
  <si>
    <t xml:space="preserve">Выполнение работ по ремонту автомобильной дороги «Урмары-Кульгеши» в Урмарском районе </t>
  </si>
  <si>
    <t xml:space="preserve">Выполнение работ по ремонту автомобильной дороги « Аниш-Чубаево»  в Урмарском районе </t>
  </si>
  <si>
    <t xml:space="preserve">Выполнение работ по ремонту автомобильной дороги «Ковали-Буинск-Систеби» (км 0+100 -км 1+000) в Урмарском районе </t>
  </si>
  <si>
    <t>Приобретение жилого помещения на территории Шоркистринского с/п Урмарского р-а общей площадью не менее 16 кв.м</t>
  </si>
  <si>
    <t xml:space="preserve">Выполнение работ по ремонту автомобильной дороги «Ковали-Буинск-Систеби» с км 0+000 по км 1+100 в Урмарском р-е </t>
  </si>
  <si>
    <t xml:space="preserve">Ремонт водопроводной сети по ул. Октябрьская д.Арабоси </t>
  </si>
  <si>
    <t xml:space="preserve">Благоустройство территории стелы в д. Новое Исаково </t>
  </si>
  <si>
    <t xml:space="preserve">Выполнение работ по ремонту автомобильных дорог общего пользования местного значения в границах населенных пунктов Арабосинского с/п </t>
  </si>
  <si>
    <t xml:space="preserve">Выполнение работ по капитальному ремонту водонапорной башни в д. Ойкасы Бишевского с/п </t>
  </si>
  <si>
    <t xml:space="preserve">Выполнение работ по ремонту автомобильных дорог общего пользования местного значения в границах населенных пунктов Бишевского с/п </t>
  </si>
  <si>
    <t xml:space="preserve">Устройство  дома (блок- контейнер металлический БКМ-4,0х2,4х2,4\2\7м) для кладбища  деревни Атнаши Большечакинского с/п </t>
  </si>
  <si>
    <t xml:space="preserve">Выполнение работ по обустройству детской площадки в д. Большие Чаки, Большечакинского с/п  </t>
  </si>
  <si>
    <t xml:space="preserve">Выполнение работ по ремонту автомобильных дорог общего пользования местного значения в границах населенных пунктов Большечакинского с/п </t>
  </si>
  <si>
    <t>Содержание автомобильных дорог в границах Большеяниковского с/п</t>
  </si>
  <si>
    <t xml:space="preserve">Ремонт автомобильных дорог общего пользования местного значения в границах населенных пунктов Большеяниковского с/п </t>
  </si>
  <si>
    <t xml:space="preserve">Выполнение работ по ремонту дороги на кладбище в д. Саруй, Большеяниковского с/п </t>
  </si>
  <si>
    <t>Выполнение работ по капитальному ремонту водонапорной башни в д.Систеби,</t>
  </si>
  <si>
    <t>Выполнение работ по ремонту автомобильных дорог общего пользования местного значения в границах населенных пунктов Ковалинского с/п</t>
  </si>
  <si>
    <t xml:space="preserve">Обустройство комбинированной площадки по ул. Крупской д.24 Кудеснерского с/п </t>
  </si>
  <si>
    <t xml:space="preserve">Выполнение работ по капитальному ремонту водонапорной башни на южной стороне д.Избеби </t>
  </si>
  <si>
    <t xml:space="preserve">Выполнение работ по ремонту автомобильных дорог общего пользования местного значения в границах населенных пунктов Кудеснерского с/п </t>
  </si>
  <si>
    <t xml:space="preserve">Выполнение работ по обустройству спортивных площадок в д. Кульгеши  и д. Чегедуево </t>
  </si>
  <si>
    <t xml:space="preserve"> состоялся</t>
  </si>
  <si>
    <t xml:space="preserve">Выполнение работ по устройству дома (блочно-модульное здание поставка и монтаж) для  Ситмишского сельского клуба </t>
  </si>
  <si>
    <t xml:space="preserve">Выполнение работ по ремонту автомобильных дорог общего пользования местного значения в границах населенных пунктов Кульгешского с/п </t>
  </si>
  <si>
    <t>Выполнение работ по капитальному ремонту водонапорной башни в южной стороне д. Тансарино в 200 м. от ул. Комсомольская</t>
  </si>
  <si>
    <t xml:space="preserve">Ремонт уличного освещения с. Мусирмы </t>
  </si>
  <si>
    <t xml:space="preserve">Выполнение работ по обустройству детско-спортивной площадки в с.Мусирмы по адресу:  с.Мусирмы, ул.Матросова между домами №9 и №11 </t>
  </si>
  <si>
    <t>Выполнение работ по ремонту автомобильной дороги по ул. Гагарина (375 м – от д.1а до д.13) в с.Мусирмы</t>
  </si>
  <si>
    <t>Обустройство спортивной площадки в д.Старые Урмары ул. Садовая</t>
  </si>
  <si>
    <t xml:space="preserve">Капитальный ремонт водонапорной башни по ул. Пионерская д. Старые Урмары </t>
  </si>
  <si>
    <t xml:space="preserve">Ремонт дороги ул.Овражная д.№19  до д.№32 </t>
  </si>
  <si>
    <t xml:space="preserve">Ремонт водопроводных сетей по улице Николаева, ул.Кубня, ул.Набережная в д.Козыльяры </t>
  </si>
  <si>
    <t xml:space="preserve">Выполнение работ по капитальному ремонту водонапорной башни в д. Тегешево ул. Чапаева </t>
  </si>
  <si>
    <t xml:space="preserve">Выполнение работ по капитальному ремонту водонапорной башни в д. Тегешево ул.Ленина </t>
  </si>
  <si>
    <t xml:space="preserve">Выполнение работ по капитальному ремонту водонапорной башни в д. Новое Муратово </t>
  </si>
  <si>
    <t xml:space="preserve">Выполнение работ по капитальному ремонту водонапорной башни в д. Тегешево ул. Комсомольская </t>
  </si>
  <si>
    <t xml:space="preserve">Выполнение работ по капитальному ремонту водонапорной башни в д. Тегешево ул. Школьная </t>
  </si>
  <si>
    <t xml:space="preserve">Выполнение работ по капитальному ремонту водонапорной башни в д. Козыльяры ул.Николаева </t>
  </si>
  <si>
    <t xml:space="preserve">Выполнение работ по ремонту автомобильных дорог общего пользования местного значения в границах населенных пунктов </t>
  </si>
  <si>
    <t xml:space="preserve">Выполнение работ по капитальному ремонту водонапорной башни в д. Козыльяры ул. Школьная Тегешевского с/п  </t>
  </si>
  <si>
    <t xml:space="preserve">Выполнение работ по капитальному ремонту водонапорной башни в д. Козыльяры ул.Школьная </t>
  </si>
  <si>
    <t xml:space="preserve">Ремонт противопожарного водоема  в с. Челкасы  Челкасинского с/п </t>
  </si>
  <si>
    <t xml:space="preserve">Ремонт дороги по ул. Полевая в  д. Старое Шептахово   </t>
  </si>
  <si>
    <t>Выполнение работ по ремонту дорог общего пользования местного значения Челкасинского с/п</t>
  </si>
  <si>
    <t xml:space="preserve">Выполнение работ по  содержанию дорог общего пользования местного значения  в границах  населенных пунктов  Челкасинского с/п </t>
  </si>
  <si>
    <t xml:space="preserve">Выполнение работ по ремонту автомобильных дорог общего пользования местного значения в границах населенных пунктов Чубаевского с/п </t>
  </si>
  <si>
    <t xml:space="preserve">Ремонт дороги в с. Шигали </t>
  </si>
  <si>
    <t>Выполнение работ  по ремонту кровли здания сельского клуба с. Вознесенское </t>
  </si>
  <si>
    <t xml:space="preserve">Выполнение работ по ремонту автомобильных дорог общего пользования местного значения в границах населенных пунктов  Шихабыловского с/п </t>
  </si>
  <si>
    <t xml:space="preserve">Ремонт водоема в с. Шоркистры </t>
  </si>
  <si>
    <t>Выполнение работ по ремонту водопропускных труб в с.Шоркистры</t>
  </si>
  <si>
    <t xml:space="preserve">Выполнение работ по ремонту водопропускных труб в с. Шоркистры </t>
  </si>
  <si>
    <t xml:space="preserve">Выполнение работ по капитальному ремонту водонапорной башни на южной окраине с. Шоркистры </t>
  </si>
  <si>
    <t xml:space="preserve">Ремонт дворовых территорий и проездов к ним по пер. Чапаева  д.1,2, ул. Заводская д.36,38 п. Урмары </t>
  </si>
  <si>
    <t xml:space="preserve">Ремонт автомобильной дороги по ул. Заводская пос. Урмары </t>
  </si>
  <si>
    <t xml:space="preserve">Благоустройство улиц п. Урмары (устройство тротуаров) </t>
  </si>
  <si>
    <t xml:space="preserve">Благоустройство парка в пос. Урмары Урмарского р-а </t>
  </si>
  <si>
    <t xml:space="preserve">Организация горячего питания обучающихся 1-4 классов в МАОУ «Большеяниковская СОШ» Урмарского района </t>
  </si>
  <si>
    <t xml:space="preserve">Капитальный ремонт МБОУ "Мусирминская СОШ" Урмарского р-а </t>
  </si>
  <si>
    <t xml:space="preserve">Организация горячего питания обучающихся 1-4 классов в МАОУ «Урмарская СОШ им. Г.Е. Егорова» Урмарского р-а </t>
  </si>
  <si>
    <t xml:space="preserve">Капитальный ремонт кровли и фасада здания МАОУ "Урмарская СОШ им.Г.Е.Егорова" </t>
  </si>
  <si>
    <t>Капитальный ремонт здания МБДОУ "Детский сад № 1 "Березка" </t>
  </si>
  <si>
    <t xml:space="preserve">Капитальный ремонт здания МБДОУ "Детский сад № 3 "Зоренька" </t>
  </si>
  <si>
    <t>Капитальный ремонт здания МБДОУ «Детский сад №2 «Колосок</t>
  </si>
  <si>
    <t xml:space="preserve">Капитальный ремонт здания МБДОУ "Детский сад "Солнышко" по улице Школьная, дом 4 в д. Кудеснеры </t>
  </si>
  <si>
    <t xml:space="preserve">Кресла для зрительного зала </t>
  </si>
  <si>
    <t xml:space="preserve">Поставка, сборка и установка мебели для оснащения МАОУ «Урмарская СОШ им. Г.Е. Егорова» и МБОУ «Мусирминская СОШ»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</si>
</sst>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49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49" fillId="0" borderId="11" xfId="53" applyNumberFormat="1" applyFont="1" applyBorder="1" applyAlignment="1">
      <alignment horizontal="center" vertical="top" wrapText="1"/>
      <protection/>
    </xf>
    <xf numFmtId="10" fontId="49" fillId="0" borderId="11" xfId="57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16" borderId="12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horizontal="center" wrapText="1"/>
    </xf>
    <xf numFmtId="0" fontId="48" fillId="16" borderId="10" xfId="0" applyFont="1" applyFill="1" applyBorder="1" applyAlignment="1">
      <alignment horizontal="center" vertical="center" wrapText="1"/>
    </xf>
    <xf numFmtId="0" fontId="48" fillId="10" borderId="12" xfId="0" applyFont="1" applyFill="1" applyBorder="1" applyAlignment="1">
      <alignment vertical="top" wrapText="1"/>
    </xf>
    <xf numFmtId="0" fontId="48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49" fillId="1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vertical="top"/>
    </xf>
    <xf numFmtId="0" fontId="49" fillId="16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wrapText="1"/>
    </xf>
    <xf numFmtId="0" fontId="48" fillId="4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vertical="top" wrapText="1"/>
    </xf>
    <xf numFmtId="0" fontId="48" fillId="3" borderId="14" xfId="0" applyFont="1" applyFill="1" applyBorder="1" applyAlignment="1">
      <alignment horizont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wrapText="1"/>
    </xf>
    <xf numFmtId="0" fontId="50" fillId="0" borderId="16" xfId="0" applyFont="1" applyBorder="1" applyAlignment="1">
      <alignment wrapText="1"/>
    </xf>
    <xf numFmtId="0" fontId="48" fillId="16" borderId="17" xfId="0" applyFont="1" applyFill="1" applyBorder="1" applyAlignment="1">
      <alignment vertical="top" wrapText="1"/>
    </xf>
    <xf numFmtId="16" fontId="48" fillId="16" borderId="18" xfId="0" applyNumberFormat="1" applyFont="1" applyFill="1" applyBorder="1" applyAlignment="1">
      <alignment horizontal="center" wrapText="1"/>
    </xf>
    <xf numFmtId="0" fontId="48" fillId="16" borderId="18" xfId="0" applyFont="1" applyFill="1" applyBorder="1" applyAlignment="1">
      <alignment horizontal="center" vertical="center" wrapText="1"/>
    </xf>
    <xf numFmtId="0" fontId="48" fillId="16" borderId="19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wrapText="1"/>
    </xf>
    <xf numFmtId="0" fontId="48" fillId="35" borderId="16" xfId="0" applyFont="1" applyFill="1" applyBorder="1" applyAlignment="1">
      <alignment vertical="top" wrapText="1"/>
    </xf>
    <xf numFmtId="0" fontId="48" fillId="35" borderId="22" xfId="0" applyFont="1" applyFill="1" applyBorder="1" applyAlignment="1">
      <alignment horizont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vertic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8" fillId="3" borderId="24" xfId="0" applyFont="1" applyFill="1" applyBorder="1" applyAlignment="1">
      <alignment vertical="top" wrapText="1"/>
    </xf>
    <xf numFmtId="0" fontId="48" fillId="3" borderId="18" xfId="0" applyFont="1" applyFill="1" applyBorder="1" applyAlignment="1">
      <alignment horizontal="center" wrapText="1"/>
    </xf>
    <xf numFmtId="0" fontId="48" fillId="3" borderId="18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/>
    </xf>
    <xf numFmtId="0" fontId="48" fillId="4" borderId="20" xfId="0" applyFont="1" applyFill="1" applyBorder="1" applyAlignment="1">
      <alignment horizontal="center" wrapText="1"/>
    </xf>
    <xf numFmtId="0" fontId="48" fillId="35" borderId="0" xfId="0" applyFont="1" applyFill="1" applyBorder="1" applyAlignment="1">
      <alignment horizontal="center" wrapText="1"/>
    </xf>
    <xf numFmtId="0" fontId="48" fillId="35" borderId="25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vertical="top" wrapText="1"/>
    </xf>
    <xf numFmtId="0" fontId="48" fillId="4" borderId="22" xfId="0" applyFont="1" applyFill="1" applyBorder="1" applyAlignment="1">
      <alignment horizontal="center" wrapText="1"/>
    </xf>
    <xf numFmtId="0" fontId="48" fillId="4" borderId="22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horizontal="center" wrapText="1"/>
    </xf>
    <xf numFmtId="0" fontId="48" fillId="35" borderId="26" xfId="0" applyFont="1" applyFill="1" applyBorder="1" applyAlignment="1">
      <alignment horizontal="center" vertical="center" wrapText="1"/>
    </xf>
    <xf numFmtId="0" fontId="48" fillId="35" borderId="27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4" borderId="28" xfId="0" applyFont="1" applyFill="1" applyBorder="1" applyAlignment="1">
      <alignment vertical="top" wrapText="1"/>
    </xf>
    <xf numFmtId="0" fontId="48" fillId="35" borderId="29" xfId="0" applyFont="1" applyFill="1" applyBorder="1" applyAlignment="1">
      <alignment vertical="top" wrapText="1"/>
    </xf>
    <xf numFmtId="0" fontId="48" fillId="35" borderId="26" xfId="0" applyFont="1" applyFill="1" applyBorder="1" applyAlignment="1">
      <alignment horizontal="center" wrapText="1"/>
    </xf>
    <xf numFmtId="0" fontId="49" fillId="35" borderId="20" xfId="0" applyFont="1" applyFill="1" applyBorder="1" applyAlignment="1">
      <alignment horizontal="center" vertical="center" wrapText="1"/>
    </xf>
    <xf numFmtId="0" fontId="50" fillId="9" borderId="0" xfId="0" applyFont="1" applyFill="1" applyAlignment="1">
      <alignment wrapText="1"/>
    </xf>
    <xf numFmtId="0" fontId="48" fillId="9" borderId="22" xfId="0" applyFont="1" applyFill="1" applyBorder="1" applyAlignment="1">
      <alignment vertical="top" wrapText="1"/>
    </xf>
    <xf numFmtId="0" fontId="48" fillId="9" borderId="22" xfId="0" applyFont="1" applyFill="1" applyBorder="1" applyAlignment="1">
      <alignment horizontal="center" wrapText="1"/>
    </xf>
    <xf numFmtId="0" fontId="48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8" fillId="9" borderId="16" xfId="0" applyFont="1" applyFill="1" applyBorder="1" applyAlignment="1">
      <alignment vertical="top" wrapText="1"/>
    </xf>
    <xf numFmtId="0" fontId="48" fillId="9" borderId="18" xfId="0" applyFont="1" applyFill="1" applyBorder="1" applyAlignment="1">
      <alignment horizontal="center" vertical="center" wrapText="1"/>
    </xf>
    <xf numFmtId="0" fontId="49" fillId="9" borderId="18" xfId="0" applyFont="1" applyFill="1" applyBorder="1" applyAlignment="1">
      <alignment horizontal="center" vertical="center" wrapText="1"/>
    </xf>
    <xf numFmtId="0" fontId="49" fillId="9" borderId="19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vertical="top" wrapText="1"/>
    </xf>
    <xf numFmtId="0" fontId="48" fillId="9" borderId="10" xfId="0" applyFont="1" applyFill="1" applyBorder="1" applyAlignment="1">
      <alignment horizontal="center" wrapText="1"/>
    </xf>
    <xf numFmtId="0" fontId="48" fillId="9" borderId="10" xfId="0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8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49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4" fillId="0" borderId="0" xfId="0" applyFont="1" applyAlignment="1">
      <alignment wrapText="1"/>
    </xf>
    <xf numFmtId="0" fontId="48" fillId="9" borderId="16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0" fontId="48" fillId="4" borderId="26" xfId="0" applyFont="1" applyFill="1" applyBorder="1" applyAlignment="1">
      <alignment horizontal="center" vertical="center" wrapText="1"/>
    </xf>
    <xf numFmtId="0" fontId="48" fillId="9" borderId="3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/>
    </xf>
    <xf numFmtId="14" fontId="49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49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49" fillId="0" borderId="3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wrapText="1"/>
    </xf>
    <xf numFmtId="0" fontId="49" fillId="0" borderId="31" xfId="0" applyFont="1" applyBorder="1" applyAlignment="1">
      <alignment vertical="top"/>
    </xf>
    <xf numFmtId="0" fontId="49" fillId="0" borderId="32" xfId="0" applyFont="1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9" fillId="0" borderId="31" xfId="0" applyFont="1" applyBorder="1" applyAlignment="1">
      <alignment vertical="top" wrapText="1"/>
    </xf>
    <xf numFmtId="0" fontId="49" fillId="0" borderId="33" xfId="0" applyFont="1" applyBorder="1" applyAlignment="1">
      <alignment horizontal="center" vertical="top"/>
    </xf>
    <xf numFmtId="0" fontId="49" fillId="0" borderId="32" xfId="0" applyFont="1" applyBorder="1" applyAlignment="1">
      <alignment vertical="top"/>
    </xf>
    <xf numFmtId="14" fontId="49" fillId="0" borderId="33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49" fillId="0" borderId="32" xfId="0" applyFont="1" applyBorder="1" applyAlignment="1">
      <alignment vertical="top" wrapText="1"/>
    </xf>
    <xf numFmtId="0" fontId="49" fillId="0" borderId="34" xfId="0" applyFont="1" applyBorder="1" applyAlignment="1">
      <alignment horizontal="center" vertical="top"/>
    </xf>
    <xf numFmtId="14" fontId="49" fillId="0" borderId="35" xfId="0" applyNumberFormat="1" applyFont="1" applyBorder="1" applyAlignment="1">
      <alignment horizontal="center" vertical="top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34" xfId="0" applyFont="1" applyBorder="1" applyAlignment="1">
      <alignment vertical="top"/>
    </xf>
    <xf numFmtId="0" fontId="49" fillId="0" borderId="31" xfId="0" applyFont="1" applyBorder="1" applyAlignment="1">
      <alignment wrapText="1"/>
    </xf>
    <xf numFmtId="0" fontId="49" fillId="0" borderId="31" xfId="0" applyFont="1" applyBorder="1" applyAlignment="1">
      <alignment horizontal="left" vertical="top" wrapText="1"/>
    </xf>
    <xf numFmtId="14" fontId="49" fillId="0" borderId="36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vertical="top"/>
    </xf>
    <xf numFmtId="0" fontId="49" fillId="0" borderId="34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14" fontId="49" fillId="0" borderId="31" xfId="0" applyNumberFormat="1" applyFont="1" applyBorder="1" applyAlignment="1">
      <alignment vertical="top"/>
    </xf>
    <xf numFmtId="0" fontId="48" fillId="34" borderId="37" xfId="0" applyFont="1" applyFill="1" applyBorder="1" applyAlignment="1">
      <alignment horizontal="center" wrapText="1"/>
    </xf>
    <xf numFmtId="0" fontId="48" fillId="34" borderId="38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34" borderId="40" xfId="0" applyFont="1" applyFill="1" applyBorder="1" applyAlignment="1">
      <alignment horizontal="center" wrapText="1"/>
    </xf>
    <xf numFmtId="0" fontId="48" fillId="34" borderId="41" xfId="0" applyFont="1" applyFill="1" applyBorder="1" applyAlignment="1">
      <alignment horizontal="center" wrapText="1"/>
    </xf>
    <xf numFmtId="0" fontId="48" fillId="34" borderId="42" xfId="0" applyFont="1" applyFill="1" applyBorder="1" applyAlignment="1">
      <alignment horizontal="center" wrapText="1"/>
    </xf>
    <xf numFmtId="0" fontId="48" fillId="34" borderId="28" xfId="0" applyFont="1" applyFill="1" applyBorder="1" applyAlignment="1">
      <alignment horizontal="center" wrapText="1"/>
    </xf>
    <xf numFmtId="0" fontId="48" fillId="34" borderId="4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44" xfId="0" applyFont="1" applyFill="1" applyBorder="1" applyAlignment="1">
      <alignment horizontal="center" wrapText="1"/>
    </xf>
    <xf numFmtId="0" fontId="48" fillId="34" borderId="21" xfId="0" applyFont="1" applyFill="1" applyBorder="1" applyAlignment="1">
      <alignment horizontal="center" wrapText="1"/>
    </xf>
    <xf numFmtId="0" fontId="48" fillId="34" borderId="12" xfId="0" applyFont="1" applyFill="1" applyBorder="1" applyAlignment="1">
      <alignment horizontal="center" wrapText="1"/>
    </xf>
    <xf numFmtId="0" fontId="48" fillId="34" borderId="45" xfId="0" applyFont="1" applyFill="1" applyBorder="1" applyAlignment="1">
      <alignment horizontal="center" wrapText="1"/>
    </xf>
    <xf numFmtId="0" fontId="48" fillId="34" borderId="44" xfId="0" applyFont="1" applyFill="1" applyBorder="1" applyAlignment="1">
      <alignment horizontal="center" textRotation="90" wrapText="1"/>
    </xf>
    <xf numFmtId="0" fontId="48" fillId="34" borderId="12" xfId="0" applyFont="1" applyFill="1" applyBorder="1" applyAlignment="1">
      <alignment horizontal="center" textRotation="90" wrapText="1"/>
    </xf>
    <xf numFmtId="0" fontId="48" fillId="34" borderId="0" xfId="0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26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8" fillId="7" borderId="40" xfId="0" applyFont="1" applyFill="1" applyBorder="1" applyAlignment="1">
      <alignment horizontal="center" wrapText="1"/>
    </xf>
    <xf numFmtId="0" fontId="48" fillId="7" borderId="41" xfId="0" applyFont="1" applyFill="1" applyBorder="1" applyAlignment="1">
      <alignment horizontal="center" wrapText="1"/>
    </xf>
    <xf numFmtId="0" fontId="48" fillId="7" borderId="42" xfId="0" applyFont="1" applyFill="1" applyBorder="1" applyAlignment="1">
      <alignment horizontal="center" wrapText="1"/>
    </xf>
    <xf numFmtId="0" fontId="48" fillId="7" borderId="45" xfId="0" applyFont="1" applyFill="1" applyBorder="1" applyAlignment="1">
      <alignment horizontal="center" wrapText="1"/>
    </xf>
    <xf numFmtId="0" fontId="48" fillId="7" borderId="0" xfId="0" applyFont="1" applyFill="1" applyBorder="1" applyAlignment="1">
      <alignment horizontal="center" wrapText="1"/>
    </xf>
    <xf numFmtId="0" fontId="48" fillId="7" borderId="2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5" fillId="0" borderId="31" xfId="0" applyFont="1" applyBorder="1" applyAlignment="1">
      <alignment vertical="top" wrapText="1"/>
    </xf>
    <xf numFmtId="0" fontId="55" fillId="0" borderId="32" xfId="0" applyFont="1" applyBorder="1" applyAlignment="1">
      <alignment vertical="top"/>
    </xf>
    <xf numFmtId="0" fontId="55" fillId="0" borderId="34" xfId="0" applyFont="1" applyBorder="1" applyAlignment="1">
      <alignment vertical="top" wrapText="1"/>
    </xf>
    <xf numFmtId="0" fontId="55" fillId="0" borderId="35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51" fillId="0" borderId="34" xfId="0" applyFont="1" applyBorder="1" applyAlignment="1">
      <alignment wrapText="1"/>
    </xf>
    <xf numFmtId="0" fontId="51" fillId="0" borderId="35" xfId="0" applyFont="1" applyBorder="1" applyAlignment="1">
      <alignment/>
    </xf>
    <xf numFmtId="0" fontId="53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10" zoomScaleNormal="110" zoomScalePageLayoutView="0" workbookViewId="0" topLeftCell="A1">
      <selection activeCell="L54" sqref="L54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166" t="s">
        <v>122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9.25" customHeight="1">
      <c r="A2" s="28"/>
      <c r="B2" s="168" t="s">
        <v>60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">
      <c r="A3" s="28"/>
      <c r="B3" s="168" t="s">
        <v>105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15" customFormat="1" ht="15">
      <c r="A4" s="28"/>
      <c r="B4" s="163" t="s">
        <v>166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8.75" customHeight="1">
      <c r="A5" s="28"/>
      <c r="B5" s="169" t="s">
        <v>176</v>
      </c>
      <c r="C5" s="169"/>
      <c r="D5" s="169"/>
      <c r="E5" s="169"/>
      <c r="F5" s="169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169" t="s">
        <v>167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6" ht="23.25" customHeight="1" thickBot="1">
      <c r="A7" s="2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P7" s="5"/>
    </row>
    <row r="8" spans="1:16" ht="15.75" thickBot="1">
      <c r="A8" s="30"/>
      <c r="B8" s="176" t="s">
        <v>0</v>
      </c>
      <c r="C8" s="176" t="s">
        <v>1</v>
      </c>
      <c r="D8" s="176" t="s">
        <v>2</v>
      </c>
      <c r="E8" s="160" t="s">
        <v>3</v>
      </c>
      <c r="F8" s="161"/>
      <c r="G8" s="161"/>
      <c r="H8" s="161"/>
      <c r="I8" s="161"/>
      <c r="J8" s="161"/>
      <c r="K8" s="161"/>
      <c r="L8" s="161"/>
      <c r="M8" s="162"/>
      <c r="P8" s="5"/>
    </row>
    <row r="9" spans="1:13" ht="31.5" customHeight="1">
      <c r="A9" s="30"/>
      <c r="B9" s="177"/>
      <c r="C9" s="177"/>
      <c r="D9" s="177"/>
      <c r="E9" s="170" t="s">
        <v>54</v>
      </c>
      <c r="F9" s="171"/>
      <c r="G9" s="171"/>
      <c r="H9" s="171"/>
      <c r="I9" s="171"/>
      <c r="J9" s="172"/>
      <c r="K9" s="170" t="s">
        <v>4</v>
      </c>
      <c r="L9" s="171"/>
      <c r="M9" s="172"/>
    </row>
    <row r="10" spans="1:16" ht="15.75" thickBot="1">
      <c r="A10" s="30"/>
      <c r="B10" s="177"/>
      <c r="C10" s="177"/>
      <c r="D10" s="177"/>
      <c r="E10" s="173"/>
      <c r="F10" s="174"/>
      <c r="G10" s="174"/>
      <c r="H10" s="174"/>
      <c r="I10" s="174"/>
      <c r="J10" s="175"/>
      <c r="K10" s="173"/>
      <c r="L10" s="182"/>
      <c r="M10" s="183"/>
      <c r="P10" s="5"/>
    </row>
    <row r="11" spans="1:16" ht="26.25" customHeight="1" thickBot="1">
      <c r="A11" s="30"/>
      <c r="B11" s="177"/>
      <c r="C11" s="177"/>
      <c r="D11" s="177"/>
      <c r="E11" s="160" t="s">
        <v>55</v>
      </c>
      <c r="F11" s="161"/>
      <c r="G11" s="161"/>
      <c r="H11" s="176" t="s">
        <v>5</v>
      </c>
      <c r="I11" s="176" t="s">
        <v>56</v>
      </c>
      <c r="J11" s="176" t="s">
        <v>57</v>
      </c>
      <c r="K11" s="170" t="s">
        <v>6</v>
      </c>
      <c r="L11" s="184" t="s">
        <v>143</v>
      </c>
      <c r="M11" s="185"/>
      <c r="P11" s="5"/>
    </row>
    <row r="12" spans="1:13" ht="48" customHeight="1">
      <c r="A12" s="30"/>
      <c r="B12" s="177"/>
      <c r="C12" s="177"/>
      <c r="D12" s="177"/>
      <c r="E12" s="180" t="s">
        <v>51</v>
      </c>
      <c r="F12" s="180" t="s">
        <v>52</v>
      </c>
      <c r="G12" s="180" t="s">
        <v>53</v>
      </c>
      <c r="H12" s="177"/>
      <c r="I12" s="177"/>
      <c r="J12" s="177"/>
      <c r="K12" s="179"/>
      <c r="L12" s="186" t="s">
        <v>144</v>
      </c>
      <c r="M12" s="186" t="s">
        <v>145</v>
      </c>
    </row>
    <row r="13" spans="1:13" ht="21" customHeight="1" thickBot="1">
      <c r="A13" s="30"/>
      <c r="B13" s="178"/>
      <c r="C13" s="178"/>
      <c r="D13" s="178"/>
      <c r="E13" s="181"/>
      <c r="F13" s="181"/>
      <c r="G13" s="181"/>
      <c r="H13" s="178"/>
      <c r="I13" s="178"/>
      <c r="J13" s="178"/>
      <c r="K13" s="173"/>
      <c r="L13" s="187"/>
      <c r="M13" s="187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190" t="s">
        <v>48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2"/>
    </row>
    <row r="16" spans="1:13" ht="41.25" customHeight="1" thickBot="1">
      <c r="A16" s="30"/>
      <c r="B16" s="39" t="s">
        <v>125</v>
      </c>
      <c r="C16" s="40" t="s">
        <v>7</v>
      </c>
      <c r="D16" s="41">
        <v>1431</v>
      </c>
      <c r="E16" s="41"/>
      <c r="F16" s="41"/>
      <c r="G16" s="41"/>
      <c r="H16" s="41">
        <v>97</v>
      </c>
      <c r="I16" s="41"/>
      <c r="J16" s="41"/>
      <c r="K16" s="41">
        <v>134</v>
      </c>
      <c r="L16" s="42">
        <v>1200</v>
      </c>
      <c r="M16" s="42">
        <v>32</v>
      </c>
    </row>
    <row r="17" spans="1:13" ht="39" thickBot="1">
      <c r="A17" s="44"/>
      <c r="B17" s="45" t="s">
        <v>126</v>
      </c>
      <c r="C17" s="46" t="s">
        <v>8</v>
      </c>
      <c r="D17" s="47">
        <v>69</v>
      </c>
      <c r="E17" s="47"/>
      <c r="F17" s="47"/>
      <c r="G17" s="47"/>
      <c r="H17" s="47">
        <v>69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21</v>
      </c>
      <c r="E18" s="23"/>
      <c r="F18" s="23"/>
      <c r="G18" s="23"/>
      <c r="H18" s="23">
        <v>21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>
        <v>18</v>
      </c>
      <c r="E19" s="23"/>
      <c r="F19" s="23"/>
      <c r="G19" s="23"/>
      <c r="H19" s="23">
        <v>18</v>
      </c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>
        <v>30</v>
      </c>
      <c r="E20" s="23"/>
      <c r="F20" s="23"/>
      <c r="G20" s="23"/>
      <c r="H20" s="23">
        <v>30</v>
      </c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28</v>
      </c>
      <c r="E21" s="37"/>
      <c r="F21" s="37"/>
      <c r="G21" s="37"/>
      <c r="H21" s="37">
        <v>28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3">
        <v>89</v>
      </c>
      <c r="E24" s="78"/>
      <c r="F24" s="78"/>
      <c r="G24" s="78"/>
      <c r="H24" s="78">
        <v>89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2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99</v>
      </c>
      <c r="E26" s="26"/>
      <c r="F26" s="26"/>
      <c r="G26" s="26"/>
      <c r="H26" s="26">
        <v>67</v>
      </c>
      <c r="I26" s="26"/>
      <c r="J26" s="26"/>
      <c r="K26" s="26">
        <v>32</v>
      </c>
      <c r="L26" s="26"/>
      <c r="M26" s="26">
        <v>32</v>
      </c>
    </row>
    <row r="27" spans="1:13" ht="42" customHeight="1" thickBot="1">
      <c r="A27" s="30"/>
      <c r="B27" s="25" t="s">
        <v>133</v>
      </c>
      <c r="C27" s="27" t="s">
        <v>18</v>
      </c>
      <c r="D27" s="26">
        <v>2</v>
      </c>
      <c r="E27" s="26"/>
      <c r="F27" s="26"/>
      <c r="G27" s="26"/>
      <c r="H27" s="26">
        <v>2</v>
      </c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1401</v>
      </c>
      <c r="E28" s="64"/>
      <c r="F28" s="64"/>
      <c r="G28" s="64"/>
      <c r="H28" s="64">
        <v>67</v>
      </c>
      <c r="I28" s="64"/>
      <c r="J28" s="64"/>
      <c r="K28" s="64">
        <v>134</v>
      </c>
      <c r="L28" s="64">
        <v>1200</v>
      </c>
      <c r="M28" s="64">
        <v>32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39</v>
      </c>
      <c r="E29" s="20"/>
      <c r="F29" s="20"/>
      <c r="G29" s="20"/>
      <c r="H29" s="20">
        <v>39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21</v>
      </c>
      <c r="E30" s="23"/>
      <c r="F30" s="23"/>
      <c r="G30" s="23"/>
      <c r="H30" s="23">
        <v>21</v>
      </c>
      <c r="I30" s="23"/>
      <c r="J30" s="23"/>
      <c r="K30" s="31"/>
      <c r="L30" s="31"/>
      <c r="M30" s="31"/>
    </row>
    <row r="31" spans="1:13" ht="54.75" customHeight="1" thickBot="1">
      <c r="A31" s="30"/>
      <c r="B31" s="21" t="s">
        <v>154</v>
      </c>
      <c r="C31" s="22" t="s">
        <v>22</v>
      </c>
      <c r="D31" s="23">
        <v>18</v>
      </c>
      <c r="E31" s="23"/>
      <c r="F31" s="23"/>
      <c r="G31" s="23"/>
      <c r="H31" s="23">
        <v>18</v>
      </c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63</v>
      </c>
      <c r="E34" s="85"/>
      <c r="F34" s="84"/>
      <c r="G34" s="85"/>
      <c r="H34" s="84">
        <v>63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18"/>
      <c r="M35" s="1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193" t="s">
        <v>49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</row>
    <row r="37" spans="1:13" ht="15.75" thickBot="1">
      <c r="A37" s="30"/>
      <c r="B37" s="67" t="s">
        <v>112</v>
      </c>
      <c r="C37" s="68" t="s">
        <v>23</v>
      </c>
      <c r="D37" s="69">
        <v>267</v>
      </c>
      <c r="E37" s="69"/>
      <c r="F37" s="69"/>
      <c r="G37" s="69"/>
      <c r="H37" s="69">
        <v>213</v>
      </c>
      <c r="I37" s="69"/>
      <c r="J37" s="69"/>
      <c r="K37" s="70">
        <v>54</v>
      </c>
      <c r="L37" s="71"/>
      <c r="M37" s="71">
        <v>54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7">
        <v>209</v>
      </c>
      <c r="E40" s="57"/>
      <c r="F40" s="56"/>
      <c r="G40" s="57"/>
      <c r="H40" s="107">
        <v>209</v>
      </c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190" t="s">
        <v>50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2"/>
    </row>
    <row r="42" spans="1:13" ht="26.25" thickBot="1">
      <c r="A42" s="30"/>
      <c r="B42" s="67" t="s">
        <v>134</v>
      </c>
      <c r="C42" s="68" t="s">
        <v>26</v>
      </c>
      <c r="D42" s="69">
        <v>256258.5</v>
      </c>
      <c r="E42" s="69"/>
      <c r="F42" s="69"/>
      <c r="G42" s="69"/>
      <c r="H42" s="69">
        <v>196638.5</v>
      </c>
      <c r="I42" s="69"/>
      <c r="J42" s="69"/>
      <c r="K42" s="70">
        <v>27770.6</v>
      </c>
      <c r="L42" s="71">
        <v>31849.4</v>
      </c>
      <c r="M42" s="71">
        <v>5991.4</v>
      </c>
    </row>
    <row r="43" spans="1:13" ht="39" thickBot="1">
      <c r="A43" s="30"/>
      <c r="B43" s="18" t="s">
        <v>135</v>
      </c>
      <c r="C43" s="19" t="s">
        <v>27</v>
      </c>
      <c r="D43" s="20">
        <v>70977.7</v>
      </c>
      <c r="E43" s="20"/>
      <c r="F43" s="20"/>
      <c r="G43" s="20"/>
      <c r="H43" s="20">
        <v>70977.7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23761.5</v>
      </c>
      <c r="E44" s="23"/>
      <c r="F44" s="23"/>
      <c r="G44" s="23"/>
      <c r="H44" s="23">
        <v>23761.5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>
        <v>25291.9</v>
      </c>
      <c r="E45" s="23"/>
      <c r="F45" s="23"/>
      <c r="G45" s="23"/>
      <c r="H45" s="23">
        <v>25291.9</v>
      </c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21924.3</v>
      </c>
      <c r="E46" s="23"/>
      <c r="F46" s="23"/>
      <c r="G46" s="23"/>
      <c r="H46" s="23">
        <v>21924.3</v>
      </c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21039.1</v>
      </c>
      <c r="E47" s="37"/>
      <c r="F47" s="37"/>
      <c r="G47" s="37"/>
      <c r="H47" s="37">
        <v>21039.1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202629.9</v>
      </c>
      <c r="E50" s="3"/>
      <c r="F50" s="3"/>
      <c r="G50" s="3"/>
      <c r="H50" s="3">
        <v>196638.5</v>
      </c>
      <c r="I50" s="3"/>
      <c r="J50" s="3"/>
      <c r="K50" s="4"/>
      <c r="L50" s="4">
        <v>5991.4</v>
      </c>
      <c r="M50" s="4">
        <v>5991.4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170558.1</v>
      </c>
      <c r="E51" s="78"/>
      <c r="F51" s="78"/>
      <c r="G51" s="78"/>
      <c r="H51" s="78">
        <v>170558.1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5.7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>
        <v>885.2</v>
      </c>
      <c r="E53" s="3"/>
      <c r="F53" s="3"/>
      <c r="G53" s="3"/>
      <c r="H53" s="3">
        <v>885.2</v>
      </c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218434.9</v>
      </c>
      <c r="E54" s="20"/>
      <c r="F54" s="20"/>
      <c r="G54" s="20"/>
      <c r="H54" s="20">
        <v>158814.9</v>
      </c>
      <c r="I54" s="20"/>
      <c r="J54" s="20"/>
      <c r="K54" s="20">
        <v>27770.6</v>
      </c>
      <c r="L54" s="20">
        <v>31849.4</v>
      </c>
      <c r="M54" s="20">
        <v>5994.1</v>
      </c>
    </row>
    <row r="55" spans="1:13" ht="51.75" thickBot="1">
      <c r="A55" s="30"/>
      <c r="B55" s="21" t="s">
        <v>164</v>
      </c>
      <c r="C55" s="22" t="s">
        <v>39</v>
      </c>
      <c r="D55" s="23">
        <v>48929.9</v>
      </c>
      <c r="E55" s="23"/>
      <c r="F55" s="23"/>
      <c r="G55" s="23"/>
      <c r="H55" s="23">
        <v>48929.9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23761.5</v>
      </c>
      <c r="E56" s="37"/>
      <c r="F56" s="37"/>
      <c r="G56" s="37"/>
      <c r="H56" s="37">
        <v>23761.5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>
        <v>25168.4</v>
      </c>
      <c r="E57" s="37"/>
      <c r="F57" s="37"/>
      <c r="G57" s="37"/>
      <c r="H57" s="37">
        <v>25168.4</v>
      </c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154658.7</v>
      </c>
      <c r="E58" s="51"/>
      <c r="F58" s="51"/>
      <c r="G58" s="51"/>
      <c r="H58" s="51">
        <v>154658.7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65" t="s">
        <v>106</v>
      </c>
      <c r="C63" s="165"/>
      <c r="D63" s="165"/>
      <c r="E63" s="198" t="s">
        <v>171</v>
      </c>
      <c r="F63" s="199"/>
      <c r="G63" s="199"/>
      <c r="H63" s="199"/>
      <c r="I63" s="189" t="s">
        <v>170</v>
      </c>
      <c r="J63" s="189"/>
      <c r="K63" s="189"/>
      <c r="L63" s="164" t="s">
        <v>58</v>
      </c>
      <c r="M63" s="164"/>
    </row>
    <row r="64" spans="1:13" ht="15">
      <c r="A64" s="30"/>
      <c r="B64" s="6"/>
      <c r="C64" s="6"/>
      <c r="D64" s="6"/>
      <c r="E64" s="200" t="s">
        <v>42</v>
      </c>
      <c r="F64" s="200"/>
      <c r="G64" s="200"/>
      <c r="H64" s="200"/>
      <c r="I64" s="200" t="s">
        <v>43</v>
      </c>
      <c r="J64" s="200"/>
      <c r="K64" s="200"/>
      <c r="L64" s="200" t="s">
        <v>44</v>
      </c>
      <c r="M64" s="200"/>
    </row>
    <row r="65" spans="1:13" ht="17.25" customHeight="1">
      <c r="A65" s="30"/>
      <c r="B65" s="6"/>
      <c r="C65" s="30"/>
      <c r="D65" s="6"/>
      <c r="E65" s="164" t="s">
        <v>175</v>
      </c>
      <c r="F65" s="164"/>
      <c r="G65" s="164"/>
      <c r="H65" s="164"/>
      <c r="I65" s="188" t="s">
        <v>45</v>
      </c>
      <c r="J65" s="188"/>
      <c r="K65" s="188"/>
      <c r="L65" s="189"/>
      <c r="M65" s="189"/>
    </row>
    <row r="66" spans="1:13" ht="18.75" customHeight="1">
      <c r="A66" s="30"/>
      <c r="B66" s="6"/>
      <c r="C66" s="30"/>
      <c r="D66" s="34"/>
      <c r="E66" s="196" t="s">
        <v>46</v>
      </c>
      <c r="F66" s="196"/>
      <c r="G66" s="196"/>
      <c r="H66" s="196"/>
      <c r="I66" s="197" t="s">
        <v>47</v>
      </c>
      <c r="J66" s="197"/>
      <c r="K66" s="197"/>
      <c r="L66" s="196"/>
      <c r="M66" s="196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zoomScale="120" zoomScaleNormal="120" zoomScalePageLayoutView="0" workbookViewId="0" topLeftCell="A75">
      <selection activeCell="G87" sqref="G87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3.2812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</cols>
  <sheetData>
    <row r="1" spans="1:10" ht="15">
      <c r="A1" s="225" t="s">
        <v>123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">
      <c r="A2" s="221" t="s">
        <v>59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>
      <c r="A3" s="223" t="s">
        <v>60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">
      <c r="A4" s="223" t="s">
        <v>61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">
      <c r="A5" s="223" t="s">
        <v>62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224" t="s">
        <v>174</v>
      </c>
      <c r="B7" s="224"/>
      <c r="C7" s="224"/>
      <c r="D7" s="111" t="s">
        <v>168</v>
      </c>
      <c r="E7" s="111" t="s">
        <v>169</v>
      </c>
      <c r="F7" s="110"/>
      <c r="G7" s="110"/>
      <c r="H7" s="110"/>
      <c r="I7" s="110"/>
      <c r="J7" s="110"/>
    </row>
    <row r="8" spans="1:10" ht="32.25" customHeight="1">
      <c r="A8" s="226" t="s">
        <v>63</v>
      </c>
      <c r="B8" s="226"/>
      <c r="C8" s="226"/>
      <c r="D8" s="226"/>
      <c r="E8" s="226"/>
      <c r="F8" s="110"/>
      <c r="G8" s="110"/>
      <c r="H8" s="110"/>
      <c r="I8" s="110"/>
      <c r="J8" s="110"/>
    </row>
    <row r="9" spans="1:10" ht="15">
      <c r="A9" s="224"/>
      <c r="B9" s="224"/>
      <c r="C9" s="224"/>
      <c r="D9" s="224"/>
      <c r="E9" s="224"/>
      <c r="F9" s="110"/>
      <c r="G9" s="110"/>
      <c r="H9" s="110"/>
      <c r="I9" s="110"/>
      <c r="J9" s="110"/>
    </row>
    <row r="10" spans="1:10" ht="31.5">
      <c r="A10" s="110" t="s">
        <v>64</v>
      </c>
      <c r="B10" s="110"/>
      <c r="C10" s="117" t="s">
        <v>177</v>
      </c>
      <c r="D10" s="111" t="s">
        <v>178</v>
      </c>
      <c r="E10" s="224"/>
      <c r="F10" s="224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202" t="s">
        <v>66</v>
      </c>
      <c r="B13" s="202" t="s">
        <v>67</v>
      </c>
      <c r="C13" s="202" t="s">
        <v>68</v>
      </c>
      <c r="D13" s="202" t="s">
        <v>69</v>
      </c>
      <c r="E13" s="202" t="s">
        <v>70</v>
      </c>
      <c r="F13" s="202" t="s">
        <v>71</v>
      </c>
      <c r="G13" s="204" t="s">
        <v>72</v>
      </c>
      <c r="H13" s="205"/>
      <c r="I13" s="202" t="s">
        <v>73</v>
      </c>
      <c r="J13" s="202" t="s">
        <v>74</v>
      </c>
    </row>
    <row r="14" spans="1:10" ht="42.75">
      <c r="A14" s="203"/>
      <c r="B14" s="203"/>
      <c r="C14" s="203"/>
      <c r="D14" s="203"/>
      <c r="E14" s="203"/>
      <c r="F14" s="203"/>
      <c r="G14" s="112" t="s">
        <v>75</v>
      </c>
      <c r="H14" s="112" t="s">
        <v>87</v>
      </c>
      <c r="I14" s="203"/>
      <c r="J14" s="203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209" t="s">
        <v>76</v>
      </c>
      <c r="B16" s="210"/>
      <c r="C16" s="210"/>
      <c r="D16" s="210"/>
      <c r="E16" s="210"/>
      <c r="F16" s="210"/>
      <c r="G16" s="210"/>
      <c r="H16" s="210"/>
      <c r="I16" s="210"/>
      <c r="J16" s="211"/>
    </row>
    <row r="17" spans="1:10" ht="15">
      <c r="A17" s="212" t="s">
        <v>77</v>
      </c>
      <c r="B17" s="213"/>
      <c r="C17" s="213"/>
      <c r="D17" s="213"/>
      <c r="E17" s="213"/>
      <c r="F17" s="213"/>
      <c r="G17" s="213"/>
      <c r="H17" s="213"/>
      <c r="I17" s="213"/>
      <c r="J17" s="214"/>
    </row>
    <row r="18" spans="1:10" ht="90.75" customHeight="1">
      <c r="A18" s="125">
        <v>1</v>
      </c>
      <c r="B18" s="126" t="s">
        <v>180</v>
      </c>
      <c r="C18" s="128">
        <v>44256</v>
      </c>
      <c r="D18" s="125" t="s">
        <v>181</v>
      </c>
      <c r="E18" s="130">
        <v>2100</v>
      </c>
      <c r="F18" s="125">
        <v>776.5</v>
      </c>
      <c r="G18" s="125">
        <v>1323.5</v>
      </c>
      <c r="H18" s="125">
        <v>63</v>
      </c>
      <c r="I18" s="125">
        <v>10</v>
      </c>
      <c r="J18" s="120" t="s">
        <v>182</v>
      </c>
    </row>
    <row r="19" spans="1:10" ht="40.5" customHeight="1">
      <c r="A19" s="125">
        <v>2</v>
      </c>
      <c r="B19" s="120" t="s">
        <v>185</v>
      </c>
      <c r="C19" s="128">
        <v>44270</v>
      </c>
      <c r="D19" s="125" t="s">
        <v>183</v>
      </c>
      <c r="E19" s="129">
        <v>1039.038</v>
      </c>
      <c r="F19" s="124">
        <v>1039.038</v>
      </c>
      <c r="G19" s="125">
        <v>0</v>
      </c>
      <c r="H19" s="125">
        <v>0</v>
      </c>
      <c r="I19" s="125">
        <v>1</v>
      </c>
      <c r="J19" s="120" t="s">
        <v>184</v>
      </c>
    </row>
    <row r="20" spans="1:10" ht="40.5" customHeight="1">
      <c r="A20" s="125">
        <v>3</v>
      </c>
      <c r="B20" s="120" t="s">
        <v>185</v>
      </c>
      <c r="C20" s="128">
        <v>44306</v>
      </c>
      <c r="D20" s="125" t="s">
        <v>183</v>
      </c>
      <c r="E20" s="129">
        <v>1039.038</v>
      </c>
      <c r="F20" s="125">
        <v>1039.038</v>
      </c>
      <c r="G20" s="125">
        <v>0</v>
      </c>
      <c r="H20" s="125">
        <v>0</v>
      </c>
      <c r="I20" s="125">
        <v>1</v>
      </c>
      <c r="J20" s="120" t="s">
        <v>184</v>
      </c>
    </row>
    <row r="21" spans="1:10" ht="40.5" customHeight="1">
      <c r="A21" s="125">
        <v>4</v>
      </c>
      <c r="B21" s="120" t="s">
        <v>185</v>
      </c>
      <c r="C21" s="128">
        <v>44330</v>
      </c>
      <c r="D21" s="125" t="s">
        <v>183</v>
      </c>
      <c r="E21" s="129">
        <v>1039.038</v>
      </c>
      <c r="F21" s="125">
        <v>1039.038</v>
      </c>
      <c r="G21" s="125">
        <v>0</v>
      </c>
      <c r="H21" s="125">
        <v>0</v>
      </c>
      <c r="I21" s="125">
        <v>1</v>
      </c>
      <c r="J21" s="120" t="s">
        <v>184</v>
      </c>
    </row>
    <row r="22" spans="1:10" ht="40.5" customHeight="1">
      <c r="A22" s="125">
        <v>5</v>
      </c>
      <c r="B22" s="136" t="s">
        <v>192</v>
      </c>
      <c r="C22" s="128">
        <v>44341</v>
      </c>
      <c r="D22" s="125" t="s">
        <v>181</v>
      </c>
      <c r="E22" s="129">
        <v>2926.566</v>
      </c>
      <c r="F22" s="125">
        <v>2850.84</v>
      </c>
      <c r="G22" s="125">
        <v>75.726</v>
      </c>
      <c r="H22" s="125">
        <v>2.6</v>
      </c>
      <c r="I22" s="125">
        <v>5</v>
      </c>
      <c r="J22" s="120" t="s">
        <v>182</v>
      </c>
    </row>
    <row r="23" spans="1:10" ht="40.5" customHeight="1">
      <c r="A23" s="125">
        <v>6</v>
      </c>
      <c r="B23" s="106" t="s">
        <v>193</v>
      </c>
      <c r="C23" s="128">
        <v>44341</v>
      </c>
      <c r="D23" s="125" t="s">
        <v>181</v>
      </c>
      <c r="E23" s="129">
        <v>3028.741</v>
      </c>
      <c r="F23" s="125">
        <v>2824.12</v>
      </c>
      <c r="G23" s="125">
        <v>204.621</v>
      </c>
      <c r="H23" s="125">
        <v>6.8</v>
      </c>
      <c r="I23" s="125">
        <v>5</v>
      </c>
      <c r="J23" s="120" t="s">
        <v>182</v>
      </c>
    </row>
    <row r="24" spans="1:10" ht="51" customHeight="1">
      <c r="A24" s="125">
        <v>7</v>
      </c>
      <c r="B24" s="106" t="s">
        <v>194</v>
      </c>
      <c r="C24" s="128">
        <v>44342</v>
      </c>
      <c r="D24" s="125" t="s">
        <v>181</v>
      </c>
      <c r="E24" s="129">
        <v>3966.413</v>
      </c>
      <c r="F24" s="125">
        <v>3740.313</v>
      </c>
      <c r="G24" s="125">
        <v>226.1</v>
      </c>
      <c r="H24" s="125">
        <v>5.7</v>
      </c>
      <c r="I24" s="125">
        <v>3</v>
      </c>
      <c r="J24" s="120" t="s">
        <v>182</v>
      </c>
    </row>
    <row r="25" spans="1:10" ht="40.5" customHeight="1">
      <c r="A25" s="125">
        <v>8</v>
      </c>
      <c r="B25" s="120" t="s">
        <v>185</v>
      </c>
      <c r="C25" s="128">
        <v>44355</v>
      </c>
      <c r="D25" s="125" t="s">
        <v>183</v>
      </c>
      <c r="E25" s="129">
        <v>1039.038</v>
      </c>
      <c r="F25" s="125">
        <v>1039.038</v>
      </c>
      <c r="G25" s="125">
        <v>0</v>
      </c>
      <c r="H25" s="125">
        <v>0</v>
      </c>
      <c r="I25" s="125">
        <v>1</v>
      </c>
      <c r="J25" s="120" t="s">
        <v>184</v>
      </c>
    </row>
    <row r="26" spans="1:10" ht="26.25" customHeight="1">
      <c r="A26" s="133">
        <v>9</v>
      </c>
      <c r="B26" s="126" t="s">
        <v>197</v>
      </c>
      <c r="C26" s="131">
        <v>44292</v>
      </c>
      <c r="D26" s="133" t="s">
        <v>181</v>
      </c>
      <c r="E26" s="132">
        <v>579.994</v>
      </c>
      <c r="F26" s="133">
        <v>577.094</v>
      </c>
      <c r="G26" s="125">
        <v>2.9</v>
      </c>
      <c r="H26" s="125">
        <v>0.5</v>
      </c>
      <c r="I26" s="125">
        <v>3</v>
      </c>
      <c r="J26" s="120" t="s">
        <v>184</v>
      </c>
    </row>
    <row r="27" spans="1:10" ht="26.25" customHeight="1">
      <c r="A27" s="125">
        <v>10</v>
      </c>
      <c r="B27" s="106" t="s">
        <v>198</v>
      </c>
      <c r="C27" s="128">
        <v>44292</v>
      </c>
      <c r="D27" s="133" t="s">
        <v>181</v>
      </c>
      <c r="E27" s="125">
        <v>160.874</v>
      </c>
      <c r="F27" s="125">
        <v>131</v>
      </c>
      <c r="G27" s="125">
        <v>29.874</v>
      </c>
      <c r="H27" s="125">
        <v>18.6</v>
      </c>
      <c r="I27" s="125">
        <v>2</v>
      </c>
      <c r="J27" s="120" t="s">
        <v>182</v>
      </c>
    </row>
    <row r="28" spans="1:10" ht="64.5" customHeight="1">
      <c r="A28" s="125">
        <v>11</v>
      </c>
      <c r="B28" s="136" t="s">
        <v>199</v>
      </c>
      <c r="C28" s="128">
        <v>44354</v>
      </c>
      <c r="D28" s="133" t="s">
        <v>181</v>
      </c>
      <c r="E28" s="129">
        <v>706.015</v>
      </c>
      <c r="F28" s="125">
        <v>705.485</v>
      </c>
      <c r="G28" s="125">
        <v>0.53</v>
      </c>
      <c r="H28" s="125">
        <v>0.08</v>
      </c>
      <c r="I28" s="125">
        <v>3</v>
      </c>
      <c r="J28" s="120" t="s">
        <v>184</v>
      </c>
    </row>
    <row r="29" spans="1:10" ht="66" customHeight="1">
      <c r="A29" s="125">
        <v>12</v>
      </c>
      <c r="B29" s="106" t="s">
        <v>201</v>
      </c>
      <c r="C29" s="128">
        <v>44373</v>
      </c>
      <c r="D29" s="133" t="s">
        <v>181</v>
      </c>
      <c r="E29" s="129">
        <v>595.405</v>
      </c>
      <c r="F29" s="125">
        <v>592.428</v>
      </c>
      <c r="G29" s="125">
        <v>2.977</v>
      </c>
      <c r="H29" s="125">
        <v>0.5</v>
      </c>
      <c r="I29" s="125">
        <v>2</v>
      </c>
      <c r="J29" s="120" t="s">
        <v>184</v>
      </c>
    </row>
    <row r="30" spans="1:10" ht="49.5" customHeight="1">
      <c r="A30" s="125">
        <v>13</v>
      </c>
      <c r="B30" s="106" t="s">
        <v>202</v>
      </c>
      <c r="C30" s="128">
        <v>44288</v>
      </c>
      <c r="D30" s="133" t="s">
        <v>181</v>
      </c>
      <c r="E30" s="129">
        <v>159</v>
      </c>
      <c r="F30" s="125">
        <v>135.555</v>
      </c>
      <c r="G30" s="125">
        <v>23.445</v>
      </c>
      <c r="H30" s="125">
        <v>14.7</v>
      </c>
      <c r="I30" s="125">
        <v>4</v>
      </c>
      <c r="J30" s="120" t="s">
        <v>182</v>
      </c>
    </row>
    <row r="31" spans="1:10" ht="42" customHeight="1">
      <c r="A31" s="138">
        <v>14</v>
      </c>
      <c r="B31" s="126" t="s">
        <v>203</v>
      </c>
      <c r="C31" s="128">
        <v>44347</v>
      </c>
      <c r="D31" s="133" t="s">
        <v>181</v>
      </c>
      <c r="E31" s="129">
        <v>726.2</v>
      </c>
      <c r="F31" s="125">
        <v>726.2</v>
      </c>
      <c r="G31" s="125">
        <v>0</v>
      </c>
      <c r="H31" s="125">
        <v>0</v>
      </c>
      <c r="I31" s="125">
        <v>1</v>
      </c>
      <c r="J31" s="120" t="s">
        <v>184</v>
      </c>
    </row>
    <row r="32" spans="1:10" ht="49.5" customHeight="1">
      <c r="A32" s="138">
        <v>15</v>
      </c>
      <c r="B32" s="106" t="s">
        <v>204</v>
      </c>
      <c r="C32" s="128">
        <v>44351</v>
      </c>
      <c r="D32" s="133" t="s">
        <v>181</v>
      </c>
      <c r="E32" s="129">
        <v>684.834</v>
      </c>
      <c r="F32" s="125">
        <v>664.289</v>
      </c>
      <c r="G32" s="125">
        <v>20.545</v>
      </c>
      <c r="H32" s="125">
        <v>3</v>
      </c>
      <c r="I32" s="125">
        <v>2</v>
      </c>
      <c r="J32" s="120" t="s">
        <v>182</v>
      </c>
    </row>
    <row r="33" spans="1:10" ht="28.5" customHeight="1">
      <c r="A33" s="138">
        <v>16</v>
      </c>
      <c r="B33" s="126" t="s">
        <v>205</v>
      </c>
      <c r="C33" s="128">
        <v>44228</v>
      </c>
      <c r="D33" s="125" t="s">
        <v>181</v>
      </c>
      <c r="E33" s="129">
        <v>617.821</v>
      </c>
      <c r="F33" s="125">
        <v>617.821</v>
      </c>
      <c r="G33" s="125">
        <v>0</v>
      </c>
      <c r="H33" s="125">
        <v>0</v>
      </c>
      <c r="I33" s="125">
        <v>1</v>
      </c>
      <c r="J33" s="120" t="s">
        <v>184</v>
      </c>
    </row>
    <row r="34" spans="1:10" ht="50.25" customHeight="1">
      <c r="A34" s="138">
        <v>17</v>
      </c>
      <c r="B34" s="120" t="s">
        <v>206</v>
      </c>
      <c r="C34" s="128">
        <v>44341</v>
      </c>
      <c r="D34" s="125" t="s">
        <v>181</v>
      </c>
      <c r="E34" s="129">
        <v>1088.746</v>
      </c>
      <c r="F34" s="125">
        <v>1083.302</v>
      </c>
      <c r="G34" s="125">
        <v>5.444</v>
      </c>
      <c r="H34" s="125">
        <v>0.5</v>
      </c>
      <c r="I34" s="125">
        <v>2</v>
      </c>
      <c r="J34" s="120" t="s">
        <v>184</v>
      </c>
    </row>
    <row r="35" spans="1:10" ht="39" customHeight="1">
      <c r="A35" s="138">
        <v>18</v>
      </c>
      <c r="B35" s="136" t="s">
        <v>207</v>
      </c>
      <c r="C35" s="128">
        <v>44354</v>
      </c>
      <c r="D35" s="125" t="s">
        <v>181</v>
      </c>
      <c r="E35" s="129">
        <v>209.839</v>
      </c>
      <c r="F35" s="125">
        <v>187.806</v>
      </c>
      <c r="G35" s="125">
        <v>22.033</v>
      </c>
      <c r="H35" s="125">
        <v>10.5</v>
      </c>
      <c r="I35" s="125">
        <v>3</v>
      </c>
      <c r="J35" s="120" t="s">
        <v>182</v>
      </c>
    </row>
    <row r="36" spans="1:10" ht="39" customHeight="1">
      <c r="A36" s="138">
        <v>19</v>
      </c>
      <c r="B36" s="106" t="s">
        <v>208</v>
      </c>
      <c r="C36" s="128">
        <v>44368</v>
      </c>
      <c r="D36" s="125" t="s">
        <v>181</v>
      </c>
      <c r="E36" s="129">
        <v>276.19</v>
      </c>
      <c r="F36" s="125">
        <v>276.19</v>
      </c>
      <c r="G36" s="125">
        <v>0</v>
      </c>
      <c r="H36" s="125">
        <v>0</v>
      </c>
      <c r="I36" s="125">
        <v>1</v>
      </c>
      <c r="J36" s="120" t="s">
        <v>184</v>
      </c>
    </row>
    <row r="37" spans="1:10" ht="62.25" customHeight="1">
      <c r="A37" s="138">
        <v>20</v>
      </c>
      <c r="B37" s="126" t="s">
        <v>209</v>
      </c>
      <c r="C37" s="128">
        <v>44375</v>
      </c>
      <c r="D37" s="125" t="s">
        <v>181</v>
      </c>
      <c r="E37" s="129">
        <v>640.12</v>
      </c>
      <c r="F37" s="125">
        <v>572.907</v>
      </c>
      <c r="G37" s="125">
        <v>67.213</v>
      </c>
      <c r="H37" s="125">
        <v>10.5</v>
      </c>
      <c r="I37" s="125">
        <v>3</v>
      </c>
      <c r="J37" s="120" t="s">
        <v>182</v>
      </c>
    </row>
    <row r="38" spans="1:10" ht="39" customHeight="1">
      <c r="A38" s="138">
        <v>21</v>
      </c>
      <c r="B38" s="106" t="s">
        <v>210</v>
      </c>
      <c r="C38" s="128">
        <v>44342</v>
      </c>
      <c r="D38" s="125" t="s">
        <v>181</v>
      </c>
      <c r="E38" s="129">
        <v>807.21</v>
      </c>
      <c r="F38" s="125">
        <v>807.21</v>
      </c>
      <c r="G38" s="125">
        <v>0</v>
      </c>
      <c r="H38" s="125">
        <v>0</v>
      </c>
      <c r="I38" s="125">
        <v>1</v>
      </c>
      <c r="J38" s="120" t="s">
        <v>184</v>
      </c>
    </row>
    <row r="39" spans="1:10" ht="65.25" customHeight="1">
      <c r="A39" s="138">
        <v>22</v>
      </c>
      <c r="B39" s="139" t="s">
        <v>212</v>
      </c>
      <c r="C39" s="128">
        <v>44369</v>
      </c>
      <c r="D39" s="125" t="s">
        <v>181</v>
      </c>
      <c r="E39" s="129">
        <v>753.084</v>
      </c>
      <c r="F39" s="125">
        <v>749.319</v>
      </c>
      <c r="G39" s="125">
        <v>3.765</v>
      </c>
      <c r="H39" s="125">
        <v>0.5</v>
      </c>
      <c r="I39" s="125">
        <v>2</v>
      </c>
      <c r="J39" s="120" t="s">
        <v>184</v>
      </c>
    </row>
    <row r="40" spans="1:10" ht="39" customHeight="1">
      <c r="A40" s="138">
        <v>23</v>
      </c>
      <c r="B40" s="106" t="s">
        <v>213</v>
      </c>
      <c r="C40" s="128">
        <v>44341</v>
      </c>
      <c r="D40" s="125" t="s">
        <v>181</v>
      </c>
      <c r="E40" s="129">
        <v>1398.27</v>
      </c>
      <c r="F40" s="125">
        <v>1237.469</v>
      </c>
      <c r="G40" s="125">
        <v>160.801</v>
      </c>
      <c r="H40" s="125">
        <v>11.5</v>
      </c>
      <c r="I40" s="125">
        <v>2</v>
      </c>
      <c r="J40" s="120" t="s">
        <v>214</v>
      </c>
    </row>
    <row r="41" spans="1:10" ht="49.5" customHeight="1">
      <c r="A41" s="138">
        <v>24</v>
      </c>
      <c r="B41" s="136" t="s">
        <v>215</v>
      </c>
      <c r="C41" s="128">
        <v>44348</v>
      </c>
      <c r="D41" s="125" t="s">
        <v>181</v>
      </c>
      <c r="E41" s="129">
        <v>1543.2</v>
      </c>
      <c r="F41" s="125">
        <v>1234.56</v>
      </c>
      <c r="G41" s="125">
        <v>308.64</v>
      </c>
      <c r="H41" s="125">
        <v>20</v>
      </c>
      <c r="I41" s="125">
        <v>2</v>
      </c>
      <c r="J41" s="120" t="s">
        <v>214</v>
      </c>
    </row>
    <row r="42" spans="1:10" ht="60" customHeight="1">
      <c r="A42" s="138">
        <v>25</v>
      </c>
      <c r="B42" s="120" t="s">
        <v>216</v>
      </c>
      <c r="C42" s="128">
        <v>44358</v>
      </c>
      <c r="D42" s="125" t="s">
        <v>181</v>
      </c>
      <c r="E42" s="129">
        <v>611.879</v>
      </c>
      <c r="F42" s="125">
        <v>602.701</v>
      </c>
      <c r="G42" s="125">
        <v>9.178</v>
      </c>
      <c r="H42" s="125">
        <v>1.5</v>
      </c>
      <c r="I42" s="125">
        <v>3</v>
      </c>
      <c r="J42" s="120" t="s">
        <v>214</v>
      </c>
    </row>
    <row r="43" spans="1:10" ht="25.5" customHeight="1">
      <c r="A43" s="138">
        <v>26</v>
      </c>
      <c r="B43" s="126" t="s">
        <v>218</v>
      </c>
      <c r="C43" s="128">
        <v>44327</v>
      </c>
      <c r="D43" s="125" t="s">
        <v>181</v>
      </c>
      <c r="E43" s="129">
        <v>1813.406</v>
      </c>
      <c r="F43" s="125">
        <v>597.927</v>
      </c>
      <c r="G43" s="125">
        <v>1215.479</v>
      </c>
      <c r="H43" s="125">
        <v>67</v>
      </c>
      <c r="I43" s="125">
        <v>17</v>
      </c>
      <c r="J43" s="120" t="s">
        <v>214</v>
      </c>
    </row>
    <row r="44" spans="1:10" ht="63.75" customHeight="1">
      <c r="A44" s="138">
        <v>27</v>
      </c>
      <c r="B44" s="120" t="s">
        <v>219</v>
      </c>
      <c r="C44" s="128">
        <v>44347</v>
      </c>
      <c r="D44" s="125" t="s">
        <v>181</v>
      </c>
      <c r="E44" s="129">
        <v>1431.36</v>
      </c>
      <c r="F44" s="125">
        <v>1431.36</v>
      </c>
      <c r="G44" s="125">
        <v>0</v>
      </c>
      <c r="H44" s="125">
        <v>0</v>
      </c>
      <c r="I44" s="125">
        <v>1</v>
      </c>
      <c r="J44" s="120" t="s">
        <v>184</v>
      </c>
    </row>
    <row r="45" spans="1:10" ht="39.75" customHeight="1">
      <c r="A45" s="138">
        <v>28</v>
      </c>
      <c r="B45" s="136" t="s">
        <v>220</v>
      </c>
      <c r="C45" s="128">
        <v>44358</v>
      </c>
      <c r="D45" s="125" t="s">
        <v>181</v>
      </c>
      <c r="E45" s="129">
        <v>494.211</v>
      </c>
      <c r="F45" s="125">
        <v>491.74</v>
      </c>
      <c r="G45" s="125">
        <v>2.471</v>
      </c>
      <c r="H45" s="125">
        <v>0.5</v>
      </c>
      <c r="I45" s="125">
        <v>2</v>
      </c>
      <c r="J45" s="120" t="s">
        <v>184</v>
      </c>
    </row>
    <row r="46" spans="1:10" ht="42.75" customHeight="1">
      <c r="A46" s="125">
        <v>29</v>
      </c>
      <c r="B46" s="120" t="s">
        <v>188</v>
      </c>
      <c r="C46" s="128">
        <v>44281</v>
      </c>
      <c r="D46" s="125" t="s">
        <v>181</v>
      </c>
      <c r="E46" s="129">
        <v>600.002</v>
      </c>
      <c r="F46" s="125">
        <v>480</v>
      </c>
      <c r="G46" s="125">
        <v>120.002</v>
      </c>
      <c r="H46" s="125">
        <v>20</v>
      </c>
      <c r="I46" s="125">
        <v>12</v>
      </c>
      <c r="J46" s="120" t="s">
        <v>182</v>
      </c>
    </row>
    <row r="47" spans="1:10" ht="25.5" customHeight="1">
      <c r="A47" s="125">
        <v>30</v>
      </c>
      <c r="B47" s="126" t="s">
        <v>221</v>
      </c>
      <c r="C47" s="128">
        <v>44342</v>
      </c>
      <c r="D47" s="125" t="s">
        <v>181</v>
      </c>
      <c r="E47" s="125">
        <v>967</v>
      </c>
      <c r="F47" s="129">
        <v>933.155</v>
      </c>
      <c r="G47" s="125">
        <v>33.845</v>
      </c>
      <c r="H47" s="125">
        <v>3.5</v>
      </c>
      <c r="I47" s="125">
        <v>3</v>
      </c>
      <c r="J47" s="120" t="s">
        <v>182</v>
      </c>
    </row>
    <row r="48" spans="1:10" ht="23.25" customHeight="1">
      <c r="A48" s="125">
        <v>31</v>
      </c>
      <c r="B48" s="120" t="s">
        <v>223</v>
      </c>
      <c r="C48" s="128">
        <v>44362</v>
      </c>
      <c r="D48" s="125" t="s">
        <v>181</v>
      </c>
      <c r="E48" s="129">
        <v>550.692</v>
      </c>
      <c r="F48" s="125">
        <v>550.692</v>
      </c>
      <c r="G48" s="125">
        <v>0</v>
      </c>
      <c r="H48" s="125">
        <v>0</v>
      </c>
      <c r="I48" s="125">
        <v>1</v>
      </c>
      <c r="J48" s="120" t="s">
        <v>184</v>
      </c>
    </row>
    <row r="49" spans="1:10" ht="40.5" customHeight="1">
      <c r="A49" s="125">
        <v>32</v>
      </c>
      <c r="B49" s="120" t="s">
        <v>222</v>
      </c>
      <c r="C49" s="128">
        <v>44383</v>
      </c>
      <c r="D49" s="125" t="s">
        <v>181</v>
      </c>
      <c r="E49" s="129">
        <v>264.71</v>
      </c>
      <c r="F49" s="125">
        <v>264.71</v>
      </c>
      <c r="G49" s="125">
        <v>0</v>
      </c>
      <c r="H49" s="125">
        <v>0</v>
      </c>
      <c r="I49" s="125">
        <v>1</v>
      </c>
      <c r="J49" s="120" t="s">
        <v>184</v>
      </c>
    </row>
    <row r="50" spans="1:10" ht="39.75" customHeight="1">
      <c r="A50" s="133">
        <v>33</v>
      </c>
      <c r="B50" s="126" t="s">
        <v>189</v>
      </c>
      <c r="C50" s="131">
        <v>44284</v>
      </c>
      <c r="D50" s="133" t="s">
        <v>181</v>
      </c>
      <c r="E50" s="132">
        <v>584.52</v>
      </c>
      <c r="F50" s="133">
        <v>397.474</v>
      </c>
      <c r="G50" s="133">
        <v>187.046</v>
      </c>
      <c r="H50" s="133">
        <v>32</v>
      </c>
      <c r="I50" s="133">
        <v>18</v>
      </c>
      <c r="J50" s="140" t="s">
        <v>182</v>
      </c>
    </row>
    <row r="51" spans="1:10" ht="39" customHeight="1">
      <c r="A51" s="146">
        <v>34</v>
      </c>
      <c r="B51" s="148" t="s">
        <v>224</v>
      </c>
      <c r="C51" s="147">
        <v>44305</v>
      </c>
      <c r="D51" s="133" t="s">
        <v>181</v>
      </c>
      <c r="E51" s="129">
        <v>493.331</v>
      </c>
      <c r="F51" s="125">
        <v>493.331</v>
      </c>
      <c r="G51" s="125">
        <v>0</v>
      </c>
      <c r="H51" s="125">
        <v>0</v>
      </c>
      <c r="I51" s="125">
        <v>1</v>
      </c>
      <c r="J51" s="120" t="s">
        <v>184</v>
      </c>
    </row>
    <row r="52" spans="1:10" ht="53.25" customHeight="1">
      <c r="A52" s="146">
        <v>35</v>
      </c>
      <c r="B52" s="106" t="s">
        <v>232</v>
      </c>
      <c r="C52" s="147">
        <v>44354</v>
      </c>
      <c r="D52" s="133" t="s">
        <v>181</v>
      </c>
      <c r="E52" s="129">
        <v>796.26</v>
      </c>
      <c r="F52" s="125">
        <v>796.26</v>
      </c>
      <c r="G52" s="125">
        <v>0</v>
      </c>
      <c r="H52" s="125">
        <v>0</v>
      </c>
      <c r="I52" s="125">
        <v>1</v>
      </c>
      <c r="J52" s="120" t="s">
        <v>184</v>
      </c>
    </row>
    <row r="53" spans="1:10" ht="39" customHeight="1">
      <c r="A53" s="146">
        <v>36</v>
      </c>
      <c r="B53" s="149" t="s">
        <v>225</v>
      </c>
      <c r="C53" s="147">
        <v>44354</v>
      </c>
      <c r="D53" s="133" t="s">
        <v>181</v>
      </c>
      <c r="E53" s="129">
        <v>811.5</v>
      </c>
      <c r="F53" s="125">
        <v>811.5</v>
      </c>
      <c r="G53" s="125">
        <v>0</v>
      </c>
      <c r="H53" s="125">
        <v>0</v>
      </c>
      <c r="I53" s="125">
        <v>1</v>
      </c>
      <c r="J53" s="120" t="s">
        <v>184</v>
      </c>
    </row>
    <row r="54" spans="1:10" ht="39" customHeight="1">
      <c r="A54" s="146">
        <v>37</v>
      </c>
      <c r="B54" s="149" t="s">
        <v>226</v>
      </c>
      <c r="C54" s="147">
        <v>44354</v>
      </c>
      <c r="D54" s="133" t="s">
        <v>181</v>
      </c>
      <c r="E54" s="129">
        <v>801.5</v>
      </c>
      <c r="F54" s="125">
        <v>801.5</v>
      </c>
      <c r="G54" s="125">
        <v>0</v>
      </c>
      <c r="H54" s="125">
        <v>0</v>
      </c>
      <c r="I54" s="125">
        <v>1</v>
      </c>
      <c r="J54" s="120" t="s">
        <v>184</v>
      </c>
    </row>
    <row r="55" spans="1:10" ht="39" customHeight="1">
      <c r="A55" s="146">
        <v>38</v>
      </c>
      <c r="B55" s="149" t="s">
        <v>227</v>
      </c>
      <c r="C55" s="147">
        <v>44354</v>
      </c>
      <c r="D55" s="133" t="s">
        <v>181</v>
      </c>
      <c r="E55" s="129">
        <v>808.27</v>
      </c>
      <c r="F55" s="125">
        <v>808.27</v>
      </c>
      <c r="G55" s="125">
        <v>0</v>
      </c>
      <c r="H55" s="125">
        <v>0</v>
      </c>
      <c r="I55" s="125">
        <v>1</v>
      </c>
      <c r="J55" s="120" t="s">
        <v>184</v>
      </c>
    </row>
    <row r="56" spans="1:10" ht="39" customHeight="1">
      <c r="A56" s="146">
        <v>39</v>
      </c>
      <c r="B56" s="149" t="s">
        <v>228</v>
      </c>
      <c r="C56" s="147">
        <v>44354</v>
      </c>
      <c r="D56" s="133" t="s">
        <v>181</v>
      </c>
      <c r="E56" s="129">
        <v>221.16</v>
      </c>
      <c r="F56" s="125">
        <v>221.16</v>
      </c>
      <c r="G56" s="125">
        <v>0</v>
      </c>
      <c r="H56" s="125">
        <v>0</v>
      </c>
      <c r="I56" s="125">
        <v>1</v>
      </c>
      <c r="J56" s="120" t="s">
        <v>184</v>
      </c>
    </row>
    <row r="57" spans="1:10" ht="39" customHeight="1">
      <c r="A57" s="146">
        <v>40</v>
      </c>
      <c r="B57" s="149" t="s">
        <v>229</v>
      </c>
      <c r="C57" s="147">
        <v>44354</v>
      </c>
      <c r="D57" s="133" t="s">
        <v>181</v>
      </c>
      <c r="E57" s="129">
        <v>235.08</v>
      </c>
      <c r="F57" s="125">
        <v>235.08</v>
      </c>
      <c r="G57" s="125">
        <v>0</v>
      </c>
      <c r="H57" s="125">
        <v>0</v>
      </c>
      <c r="I57" s="125">
        <v>1</v>
      </c>
      <c r="J57" s="120" t="s">
        <v>184</v>
      </c>
    </row>
    <row r="58" spans="1:10" ht="39" customHeight="1">
      <c r="A58" s="146">
        <v>41</v>
      </c>
      <c r="B58" s="149" t="s">
        <v>230</v>
      </c>
      <c r="C58" s="147">
        <v>44355</v>
      </c>
      <c r="D58" s="133" t="s">
        <v>181</v>
      </c>
      <c r="E58" s="129">
        <v>215.28</v>
      </c>
      <c r="F58" s="125">
        <v>215.28</v>
      </c>
      <c r="G58" s="125">
        <v>0</v>
      </c>
      <c r="H58" s="125">
        <v>0</v>
      </c>
      <c r="I58" s="125">
        <v>1</v>
      </c>
      <c r="J58" s="120" t="s">
        <v>184</v>
      </c>
    </row>
    <row r="59" spans="1:10" ht="51.75" customHeight="1">
      <c r="A59" s="146">
        <v>42</v>
      </c>
      <c r="B59" s="152" t="s">
        <v>231</v>
      </c>
      <c r="C59" s="153">
        <v>44358</v>
      </c>
      <c r="D59" s="133" t="s">
        <v>181</v>
      </c>
      <c r="E59" s="132">
        <v>538.925</v>
      </c>
      <c r="F59" s="133">
        <v>536.23</v>
      </c>
      <c r="G59" s="125">
        <v>2.695</v>
      </c>
      <c r="H59" s="125">
        <v>0.5</v>
      </c>
      <c r="I59" s="125">
        <v>2</v>
      </c>
      <c r="J59" s="120" t="s">
        <v>184</v>
      </c>
    </row>
    <row r="60" spans="1:10" ht="25.5" customHeight="1">
      <c r="A60" s="146">
        <v>43</v>
      </c>
      <c r="B60" s="149" t="s">
        <v>235</v>
      </c>
      <c r="C60" s="154">
        <v>44361</v>
      </c>
      <c r="D60" s="133" t="s">
        <v>181</v>
      </c>
      <c r="E60" s="108">
        <v>300</v>
      </c>
      <c r="F60" s="125">
        <v>298.5</v>
      </c>
      <c r="G60" s="125">
        <v>1.5</v>
      </c>
      <c r="H60" s="125">
        <v>0.5</v>
      </c>
      <c r="I60" s="125">
        <v>2</v>
      </c>
      <c r="J60" s="120" t="s">
        <v>184</v>
      </c>
    </row>
    <row r="61" spans="1:10" ht="39" customHeight="1">
      <c r="A61" s="146">
        <v>44</v>
      </c>
      <c r="B61" s="149" t="s">
        <v>236</v>
      </c>
      <c r="C61" s="147">
        <v>44361</v>
      </c>
      <c r="D61" s="133" t="s">
        <v>181</v>
      </c>
      <c r="E61" s="129">
        <v>670.714</v>
      </c>
      <c r="F61" s="125">
        <v>667.36</v>
      </c>
      <c r="G61" s="125">
        <v>3.354</v>
      </c>
      <c r="H61" s="125">
        <v>0.5</v>
      </c>
      <c r="I61" s="125">
        <v>2</v>
      </c>
      <c r="J61" s="120" t="s">
        <v>184</v>
      </c>
    </row>
    <row r="62" spans="1:10" ht="50.25" customHeight="1">
      <c r="A62" s="146">
        <v>45</v>
      </c>
      <c r="B62" s="149" t="s">
        <v>237</v>
      </c>
      <c r="C62" s="147">
        <v>44361</v>
      </c>
      <c r="D62" s="133" t="s">
        <v>181</v>
      </c>
      <c r="E62" s="129">
        <v>212.664</v>
      </c>
      <c r="F62" s="125">
        <v>211.601</v>
      </c>
      <c r="G62" s="125">
        <v>1.063</v>
      </c>
      <c r="H62" s="125">
        <v>0.5</v>
      </c>
      <c r="I62" s="125">
        <v>3</v>
      </c>
      <c r="J62" s="120" t="s">
        <v>184</v>
      </c>
    </row>
    <row r="63" spans="1:10" ht="66.75" customHeight="1">
      <c r="A63" s="125">
        <v>46</v>
      </c>
      <c r="B63" s="126" t="s">
        <v>238</v>
      </c>
      <c r="C63" s="128">
        <v>44358</v>
      </c>
      <c r="D63" s="133" t="s">
        <v>181</v>
      </c>
      <c r="E63" s="129">
        <v>609.527</v>
      </c>
      <c r="F63" s="125">
        <v>606.479</v>
      </c>
      <c r="G63" s="125">
        <v>3.048</v>
      </c>
      <c r="H63" s="125">
        <v>0.5</v>
      </c>
      <c r="I63" s="125">
        <v>2</v>
      </c>
      <c r="J63" s="120" t="s">
        <v>184</v>
      </c>
    </row>
    <row r="64" spans="1:10" ht="24.75" customHeight="1">
      <c r="A64" s="125">
        <v>47</v>
      </c>
      <c r="B64" s="127" t="s">
        <v>239</v>
      </c>
      <c r="C64" s="128">
        <v>44358</v>
      </c>
      <c r="D64" s="133" t="s">
        <v>181</v>
      </c>
      <c r="E64" s="129">
        <v>588.346</v>
      </c>
      <c r="F64" s="125">
        <v>585.404</v>
      </c>
      <c r="G64" s="125">
        <v>2.942</v>
      </c>
      <c r="H64" s="125">
        <v>0.5</v>
      </c>
      <c r="I64" s="125">
        <v>4</v>
      </c>
      <c r="J64" s="120" t="s">
        <v>184</v>
      </c>
    </row>
    <row r="65" spans="1:10" ht="60.75" customHeight="1">
      <c r="A65" s="125">
        <v>48</v>
      </c>
      <c r="B65" s="126" t="s">
        <v>241</v>
      </c>
      <c r="C65" s="128">
        <v>44365</v>
      </c>
      <c r="D65" s="133" t="s">
        <v>181</v>
      </c>
      <c r="E65" s="129">
        <v>663.655</v>
      </c>
      <c r="F65" s="125">
        <v>657.018</v>
      </c>
      <c r="G65" s="125">
        <v>6.637</v>
      </c>
      <c r="H65" s="125">
        <v>0.1</v>
      </c>
      <c r="I65" s="125">
        <v>2</v>
      </c>
      <c r="J65" s="120" t="s">
        <v>182</v>
      </c>
    </row>
    <row r="66" spans="1:10" ht="39" customHeight="1">
      <c r="A66" s="146">
        <v>49</v>
      </c>
      <c r="B66" s="149" t="s">
        <v>246</v>
      </c>
      <c r="C66" s="147">
        <v>44344</v>
      </c>
      <c r="D66" s="133" t="s">
        <v>181</v>
      </c>
      <c r="E66" s="129">
        <v>859.1</v>
      </c>
      <c r="F66" s="125">
        <v>854.804</v>
      </c>
      <c r="G66" s="125">
        <v>4.296</v>
      </c>
      <c r="H66" s="125">
        <v>0.5</v>
      </c>
      <c r="I66" s="125">
        <v>2</v>
      </c>
      <c r="J66" s="120" t="s">
        <v>184</v>
      </c>
    </row>
    <row r="67" spans="1:10" ht="25.5" customHeight="1">
      <c r="A67" s="146">
        <v>50</v>
      </c>
      <c r="B67" s="149" t="s">
        <v>247</v>
      </c>
      <c r="C67" s="147">
        <v>44347</v>
      </c>
      <c r="D67" s="133" t="s">
        <v>181</v>
      </c>
      <c r="E67" s="129">
        <v>4393.985</v>
      </c>
      <c r="F67" s="125">
        <v>3668.977</v>
      </c>
      <c r="G67" s="125">
        <v>725.008</v>
      </c>
      <c r="H67" s="125">
        <v>16.5</v>
      </c>
      <c r="I67" s="125">
        <v>5</v>
      </c>
      <c r="J67" s="120" t="s">
        <v>182</v>
      </c>
    </row>
    <row r="68" spans="1:10" ht="24.75" customHeight="1">
      <c r="A68" s="146">
        <v>51</v>
      </c>
      <c r="B68" s="149" t="s">
        <v>248</v>
      </c>
      <c r="C68" s="147">
        <v>44347</v>
      </c>
      <c r="D68" s="133" t="s">
        <v>181</v>
      </c>
      <c r="E68" s="129">
        <v>13880.994</v>
      </c>
      <c r="F68" s="125">
        <v>13880.994</v>
      </c>
      <c r="G68" s="125">
        <v>0</v>
      </c>
      <c r="H68" s="125">
        <v>0</v>
      </c>
      <c r="I68" s="125">
        <v>2</v>
      </c>
      <c r="J68" s="120" t="s">
        <v>182</v>
      </c>
    </row>
    <row r="69" spans="1:10" ht="24" customHeight="1">
      <c r="A69" s="146">
        <v>52</v>
      </c>
      <c r="B69" s="149" t="s">
        <v>249</v>
      </c>
      <c r="C69" s="147">
        <v>44356</v>
      </c>
      <c r="D69" s="133" t="s">
        <v>181</v>
      </c>
      <c r="E69" s="129">
        <v>1387.812</v>
      </c>
      <c r="F69" s="125">
        <v>1100</v>
      </c>
      <c r="G69" s="125">
        <v>287.812</v>
      </c>
      <c r="H69" s="125">
        <v>20.7</v>
      </c>
      <c r="I69" s="125">
        <v>5</v>
      </c>
      <c r="J69" s="120" t="s">
        <v>182</v>
      </c>
    </row>
    <row r="70" spans="1:10" ht="24" customHeight="1">
      <c r="A70" s="146">
        <v>53</v>
      </c>
      <c r="B70" s="127" t="s">
        <v>190</v>
      </c>
      <c r="C70" s="128">
        <v>44242</v>
      </c>
      <c r="D70" s="125" t="s">
        <v>181</v>
      </c>
      <c r="E70" s="129">
        <v>250.003</v>
      </c>
      <c r="F70" s="125">
        <v>250.003</v>
      </c>
      <c r="G70" s="125">
        <v>0</v>
      </c>
      <c r="H70" s="125">
        <v>0</v>
      </c>
      <c r="I70" s="125">
        <v>2</v>
      </c>
      <c r="J70" s="120" t="s">
        <v>182</v>
      </c>
    </row>
    <row r="71" spans="1:10" ht="25.5" customHeight="1">
      <c r="A71" s="146">
        <v>54</v>
      </c>
      <c r="B71" s="142" t="s">
        <v>190</v>
      </c>
      <c r="C71" s="143">
        <v>44242</v>
      </c>
      <c r="D71" s="138" t="s">
        <v>181</v>
      </c>
      <c r="E71" s="144">
        <v>64.973</v>
      </c>
      <c r="F71" s="135">
        <v>64.648</v>
      </c>
      <c r="G71" s="141">
        <v>0.325</v>
      </c>
      <c r="H71" s="141">
        <v>0.5</v>
      </c>
      <c r="I71" s="141">
        <v>2</v>
      </c>
      <c r="J71" s="145" t="s">
        <v>184</v>
      </c>
    </row>
    <row r="72" spans="1:10" ht="27.75" customHeight="1">
      <c r="A72" s="125">
        <v>55</v>
      </c>
      <c r="B72" s="120" t="s">
        <v>251</v>
      </c>
      <c r="C72" s="128">
        <v>44329</v>
      </c>
      <c r="D72" s="138" t="s">
        <v>181</v>
      </c>
      <c r="E72" s="129">
        <v>16816.87</v>
      </c>
      <c r="F72" s="125">
        <v>16732.786</v>
      </c>
      <c r="G72" s="125">
        <v>84.084</v>
      </c>
      <c r="H72" s="125">
        <v>0.5</v>
      </c>
      <c r="I72" s="125">
        <v>2</v>
      </c>
      <c r="J72" s="120" t="s">
        <v>184</v>
      </c>
    </row>
    <row r="73" spans="1:10" ht="28.5" customHeight="1">
      <c r="A73" s="125">
        <v>56</v>
      </c>
      <c r="B73" s="127" t="s">
        <v>190</v>
      </c>
      <c r="C73" s="128">
        <v>44258</v>
      </c>
      <c r="D73" s="125" t="s">
        <v>181</v>
      </c>
      <c r="E73" s="129">
        <v>278.395</v>
      </c>
      <c r="F73" s="125">
        <v>277.003</v>
      </c>
      <c r="G73" s="125">
        <v>1.392</v>
      </c>
      <c r="H73" s="125">
        <v>0.5</v>
      </c>
      <c r="I73" s="125">
        <v>2</v>
      </c>
      <c r="J73" s="120" t="s">
        <v>184</v>
      </c>
    </row>
    <row r="74" spans="1:10" ht="39.75" customHeight="1">
      <c r="A74" s="125">
        <v>57</v>
      </c>
      <c r="B74" s="126" t="s">
        <v>253</v>
      </c>
      <c r="C74" s="128">
        <v>44313</v>
      </c>
      <c r="D74" s="125" t="s">
        <v>181</v>
      </c>
      <c r="E74" s="129">
        <v>34723.362</v>
      </c>
      <c r="F74" s="125">
        <v>29862.091</v>
      </c>
      <c r="G74" s="125">
        <v>4861.271</v>
      </c>
      <c r="H74" s="125">
        <v>14</v>
      </c>
      <c r="I74" s="125">
        <v>10</v>
      </c>
      <c r="J74" s="120" t="s">
        <v>182</v>
      </c>
    </row>
    <row r="75" spans="1:10" ht="19.5" customHeight="1">
      <c r="A75" s="125">
        <v>58</v>
      </c>
      <c r="B75" s="127" t="s">
        <v>190</v>
      </c>
      <c r="C75" s="128">
        <v>44286</v>
      </c>
      <c r="D75" s="125" t="s">
        <v>181</v>
      </c>
      <c r="E75" s="129">
        <v>59.972</v>
      </c>
      <c r="F75" s="125">
        <v>59.072</v>
      </c>
      <c r="G75" s="125">
        <v>0.9</v>
      </c>
      <c r="H75" s="125">
        <v>1.5</v>
      </c>
      <c r="I75" s="125">
        <v>2</v>
      </c>
      <c r="J75" s="120" t="s">
        <v>182</v>
      </c>
    </row>
    <row r="76" spans="1:10" ht="27.75" customHeight="1">
      <c r="A76" s="125">
        <v>59</v>
      </c>
      <c r="B76" s="127" t="s">
        <v>190</v>
      </c>
      <c r="C76" s="128">
        <v>44258</v>
      </c>
      <c r="D76" s="125" t="s">
        <v>181</v>
      </c>
      <c r="E76" s="129">
        <v>34.992</v>
      </c>
      <c r="F76" s="125">
        <v>34.817</v>
      </c>
      <c r="G76" s="125">
        <v>0.175</v>
      </c>
      <c r="H76" s="125">
        <v>0.5</v>
      </c>
      <c r="I76" s="125">
        <v>2</v>
      </c>
      <c r="J76" s="120" t="s">
        <v>184</v>
      </c>
    </row>
    <row r="77" spans="1:10" ht="24.75" customHeight="1">
      <c r="A77" s="125">
        <v>60</v>
      </c>
      <c r="B77" s="127" t="s">
        <v>190</v>
      </c>
      <c r="C77" s="128">
        <v>44256</v>
      </c>
      <c r="D77" s="125" t="s">
        <v>181</v>
      </c>
      <c r="E77" s="129">
        <v>64.245</v>
      </c>
      <c r="F77" s="125">
        <v>64.245</v>
      </c>
      <c r="G77" s="125">
        <v>0</v>
      </c>
      <c r="H77" s="125">
        <v>0</v>
      </c>
      <c r="I77" s="125">
        <v>1</v>
      </c>
      <c r="J77" s="120" t="s">
        <v>184</v>
      </c>
    </row>
    <row r="78" spans="1:10" ht="28.5" customHeight="1">
      <c r="A78" s="141">
        <v>61</v>
      </c>
      <c r="B78" s="120" t="s">
        <v>254</v>
      </c>
      <c r="C78" s="128">
        <v>44316</v>
      </c>
      <c r="D78" s="125" t="s">
        <v>181</v>
      </c>
      <c r="E78" s="129">
        <v>18862.87</v>
      </c>
      <c r="F78" s="125">
        <v>17448.155</v>
      </c>
      <c r="G78" s="125">
        <v>1414.715</v>
      </c>
      <c r="H78" s="125">
        <v>7.5</v>
      </c>
      <c r="I78" s="125">
        <v>3</v>
      </c>
      <c r="J78" s="120" t="s">
        <v>182</v>
      </c>
    </row>
    <row r="79" spans="1:10" ht="26.25" customHeight="1">
      <c r="A79" s="125">
        <v>62</v>
      </c>
      <c r="B79" s="126" t="s">
        <v>255</v>
      </c>
      <c r="C79" s="159">
        <v>44316</v>
      </c>
      <c r="D79" s="133" t="s">
        <v>181</v>
      </c>
      <c r="E79" s="133">
        <v>14167.15</v>
      </c>
      <c r="F79" s="133">
        <v>11370.777</v>
      </c>
      <c r="G79" s="133">
        <v>2796.373</v>
      </c>
      <c r="H79" s="133">
        <v>19.7</v>
      </c>
      <c r="I79" s="133">
        <v>11</v>
      </c>
      <c r="J79" s="140" t="s">
        <v>182</v>
      </c>
    </row>
    <row r="80" spans="1:11" ht="25.5" customHeight="1">
      <c r="A80" s="125">
        <v>63</v>
      </c>
      <c r="B80" s="120" t="s">
        <v>256</v>
      </c>
      <c r="C80" s="128">
        <v>44327</v>
      </c>
      <c r="D80" s="125" t="s">
        <v>181</v>
      </c>
      <c r="E80" s="125">
        <v>10484.51</v>
      </c>
      <c r="F80" s="125">
        <v>10484.51</v>
      </c>
      <c r="G80" s="125">
        <v>0</v>
      </c>
      <c r="H80" s="125">
        <v>0</v>
      </c>
      <c r="I80" s="125">
        <v>1</v>
      </c>
      <c r="J80" s="120" t="s">
        <v>184</v>
      </c>
      <c r="K80" s="134"/>
    </row>
    <row r="81" spans="1:10" ht="39.75" customHeight="1">
      <c r="A81" s="125">
        <v>64</v>
      </c>
      <c r="B81" s="126" t="s">
        <v>257</v>
      </c>
      <c r="C81" s="128">
        <v>44320</v>
      </c>
      <c r="D81" s="125" t="s">
        <v>181</v>
      </c>
      <c r="E81" s="125">
        <v>14748.38</v>
      </c>
      <c r="F81" s="125">
        <v>13273.542</v>
      </c>
      <c r="G81" s="125">
        <v>1474.838</v>
      </c>
      <c r="H81" s="125">
        <v>10</v>
      </c>
      <c r="I81" s="125">
        <v>6</v>
      </c>
      <c r="J81" s="140" t="s">
        <v>182</v>
      </c>
    </row>
    <row r="82" spans="1:10" ht="27" customHeight="1">
      <c r="A82" s="125">
        <v>65</v>
      </c>
      <c r="B82" s="137" t="s">
        <v>258</v>
      </c>
      <c r="C82" s="128">
        <v>44344</v>
      </c>
      <c r="D82" s="125" t="s">
        <v>181</v>
      </c>
      <c r="E82" s="125">
        <v>456.106</v>
      </c>
      <c r="F82" s="125">
        <v>319.475</v>
      </c>
      <c r="G82" s="125">
        <v>136.631</v>
      </c>
      <c r="H82" s="125">
        <v>30</v>
      </c>
      <c r="I82" s="125">
        <v>7</v>
      </c>
      <c r="J82" s="140" t="s">
        <v>182</v>
      </c>
    </row>
    <row r="83" spans="1:12" ht="25.5" customHeight="1">
      <c r="A83" s="146">
        <v>66</v>
      </c>
      <c r="B83" s="149" t="s">
        <v>190</v>
      </c>
      <c r="C83" s="147">
        <v>44292</v>
      </c>
      <c r="D83" s="125" t="s">
        <v>181</v>
      </c>
      <c r="E83" s="125">
        <v>99.968</v>
      </c>
      <c r="F83" s="125">
        <v>99.468</v>
      </c>
      <c r="G83" s="125">
        <v>0.5</v>
      </c>
      <c r="H83" s="125">
        <v>0.5</v>
      </c>
      <c r="I83" s="125">
        <v>2</v>
      </c>
      <c r="J83" s="120" t="s">
        <v>184</v>
      </c>
      <c r="L83" s="72"/>
    </row>
    <row r="84" spans="1:12" ht="56.25" customHeight="1">
      <c r="A84" s="146">
        <v>67</v>
      </c>
      <c r="B84" s="149" t="s">
        <v>259</v>
      </c>
      <c r="C84" s="147">
        <v>44382</v>
      </c>
      <c r="D84" s="125" t="s">
        <v>181</v>
      </c>
      <c r="E84" s="129">
        <v>671.894</v>
      </c>
      <c r="F84" s="125">
        <v>628.221</v>
      </c>
      <c r="G84" s="125">
        <v>43.673</v>
      </c>
      <c r="H84" s="125">
        <v>6.5</v>
      </c>
      <c r="I84" s="125">
        <v>2</v>
      </c>
      <c r="J84" s="140" t="s">
        <v>182</v>
      </c>
      <c r="L84" s="72"/>
    </row>
    <row r="85" spans="1:12" ht="18" customHeight="1">
      <c r="A85" s="125"/>
      <c r="B85" s="127"/>
      <c r="C85" s="128"/>
      <c r="D85" s="125"/>
      <c r="E85" s="129"/>
      <c r="F85" s="125"/>
      <c r="G85" s="125"/>
      <c r="H85" s="125"/>
      <c r="I85" s="125"/>
      <c r="J85" s="120"/>
      <c r="L85" s="72"/>
    </row>
    <row r="86" spans="1:10" ht="15">
      <c r="A86" s="109"/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ht="24.75" customHeight="1">
      <c r="A87" s="109"/>
      <c r="B87" s="207" t="s">
        <v>78</v>
      </c>
      <c r="C87" s="208"/>
      <c r="D87" s="114"/>
      <c r="E87" s="115">
        <f>SUM(E18:E86)</f>
        <v>174714.24699999997</v>
      </c>
      <c r="F87" s="115">
        <f>SUM(F18:F86)</f>
        <v>158814.87999999995</v>
      </c>
      <c r="G87" s="115">
        <f>SUM(G18:G86)</f>
        <v>15899.366999999997</v>
      </c>
      <c r="H87" s="115">
        <v>9.1</v>
      </c>
      <c r="I87" s="115">
        <f>SUM(I18:I86)</f>
        <v>213</v>
      </c>
      <c r="J87" s="114"/>
    </row>
    <row r="88" spans="1:10" ht="15">
      <c r="A88" s="215" t="s">
        <v>79</v>
      </c>
      <c r="B88" s="216"/>
      <c r="C88" s="216"/>
      <c r="D88" s="216"/>
      <c r="E88" s="216"/>
      <c r="F88" s="216"/>
      <c r="G88" s="216"/>
      <c r="H88" s="216"/>
      <c r="I88" s="216"/>
      <c r="J88" s="217"/>
    </row>
    <row r="89" spans="1:10" ht="15">
      <c r="A89" s="218" t="s">
        <v>80</v>
      </c>
      <c r="B89" s="219"/>
      <c r="C89" s="219"/>
      <c r="D89" s="219"/>
      <c r="E89" s="219"/>
      <c r="F89" s="219"/>
      <c r="G89" s="219"/>
      <c r="H89" s="219"/>
      <c r="I89" s="219"/>
      <c r="J89" s="220"/>
    </row>
    <row r="90" spans="1:10" ht="15">
      <c r="A90" s="109">
        <v>1</v>
      </c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ht="15">
      <c r="A91" s="109">
        <v>2</v>
      </c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ht="15">
      <c r="A92" s="109">
        <v>3</v>
      </c>
      <c r="B92" s="109"/>
      <c r="C92" s="109"/>
      <c r="D92" s="109"/>
      <c r="E92" s="109"/>
      <c r="F92" s="109"/>
      <c r="G92" s="109"/>
      <c r="H92" s="109"/>
      <c r="I92" s="109"/>
      <c r="J92" s="109"/>
    </row>
    <row r="93" spans="1:10" ht="22.5" customHeight="1">
      <c r="A93" s="109"/>
      <c r="B93" s="114" t="s">
        <v>81</v>
      </c>
      <c r="C93" s="109"/>
      <c r="D93" s="109"/>
      <c r="E93" s="109"/>
      <c r="F93" s="109"/>
      <c r="G93" s="109"/>
      <c r="H93" s="109"/>
      <c r="I93" s="109"/>
      <c r="J93" s="109"/>
    </row>
    <row r="94" spans="1:10" ht="15">
      <c r="A94" s="215" t="s">
        <v>82</v>
      </c>
      <c r="B94" s="216"/>
      <c r="C94" s="216"/>
      <c r="D94" s="216"/>
      <c r="E94" s="216"/>
      <c r="F94" s="216"/>
      <c r="G94" s="216"/>
      <c r="H94" s="216"/>
      <c r="I94" s="216"/>
      <c r="J94" s="217"/>
    </row>
    <row r="95" spans="1:10" ht="15">
      <c r="A95" s="218" t="s">
        <v>83</v>
      </c>
      <c r="B95" s="219"/>
      <c r="C95" s="219"/>
      <c r="D95" s="219"/>
      <c r="E95" s="219"/>
      <c r="F95" s="219"/>
      <c r="G95" s="219"/>
      <c r="H95" s="219"/>
      <c r="I95" s="219"/>
      <c r="J95" s="220"/>
    </row>
    <row r="96" spans="1:10" ht="38.25">
      <c r="A96" s="127">
        <v>1</v>
      </c>
      <c r="B96" s="120" t="s">
        <v>185</v>
      </c>
      <c r="C96" s="128">
        <v>44247</v>
      </c>
      <c r="D96" s="125" t="s">
        <v>183</v>
      </c>
      <c r="E96" s="129">
        <v>1039.038</v>
      </c>
      <c r="F96" s="125"/>
      <c r="G96" s="125"/>
      <c r="H96" s="125"/>
      <c r="I96" s="125">
        <v>0</v>
      </c>
      <c r="J96" s="125"/>
    </row>
    <row r="97" spans="1:10" ht="38.25">
      <c r="A97" s="127">
        <v>2</v>
      </c>
      <c r="B97" s="120" t="s">
        <v>185</v>
      </c>
      <c r="C97" s="128">
        <v>44259</v>
      </c>
      <c r="D97" s="125" t="s">
        <v>183</v>
      </c>
      <c r="E97" s="129">
        <v>1039.038</v>
      </c>
      <c r="F97" s="125"/>
      <c r="G97" s="125"/>
      <c r="H97" s="125"/>
      <c r="I97" s="125">
        <v>0</v>
      </c>
      <c r="J97" s="125"/>
    </row>
    <row r="98" spans="1:10" ht="25.5">
      <c r="A98" s="137">
        <v>3</v>
      </c>
      <c r="B98" s="126" t="s">
        <v>186</v>
      </c>
      <c r="C98" s="131">
        <v>44267</v>
      </c>
      <c r="D98" s="133" t="s">
        <v>181</v>
      </c>
      <c r="E98" s="132">
        <v>159</v>
      </c>
      <c r="F98" s="133"/>
      <c r="G98" s="133"/>
      <c r="H98" s="133"/>
      <c r="I98" s="133"/>
      <c r="J98" s="137" t="s">
        <v>187</v>
      </c>
    </row>
    <row r="99" spans="1:10" ht="38.25">
      <c r="A99" s="127">
        <v>4</v>
      </c>
      <c r="B99" s="120" t="s">
        <v>185</v>
      </c>
      <c r="C99" s="128">
        <v>44259</v>
      </c>
      <c r="D99" s="125" t="s">
        <v>183</v>
      </c>
      <c r="E99" s="129">
        <v>1039.038</v>
      </c>
      <c r="F99" s="125"/>
      <c r="G99" s="125"/>
      <c r="H99" s="125"/>
      <c r="I99" s="125">
        <v>0</v>
      </c>
      <c r="J99" s="125"/>
    </row>
    <row r="100" spans="1:10" ht="51.75">
      <c r="A100" s="127">
        <v>5</v>
      </c>
      <c r="B100" s="136" t="s">
        <v>195</v>
      </c>
      <c r="C100" s="128">
        <v>44334</v>
      </c>
      <c r="D100" s="125" t="s">
        <v>183</v>
      </c>
      <c r="E100" s="129">
        <v>222.032</v>
      </c>
      <c r="F100" s="125"/>
      <c r="G100" s="125"/>
      <c r="H100" s="125"/>
      <c r="I100" s="125">
        <v>0</v>
      </c>
      <c r="J100" s="127"/>
    </row>
    <row r="101" spans="1:10" ht="51.75">
      <c r="A101" s="127">
        <v>6</v>
      </c>
      <c r="B101" s="106" t="s">
        <v>196</v>
      </c>
      <c r="C101" s="128">
        <v>44364</v>
      </c>
      <c r="D101" s="133" t="s">
        <v>181</v>
      </c>
      <c r="E101" s="129">
        <v>4851.982</v>
      </c>
      <c r="F101" s="125"/>
      <c r="G101" s="125"/>
      <c r="H101" s="125"/>
      <c r="I101" s="125">
        <v>0</v>
      </c>
      <c r="J101" s="127"/>
    </row>
    <row r="102" spans="1:10" ht="39">
      <c r="A102" s="127">
        <v>7</v>
      </c>
      <c r="B102" s="136" t="s">
        <v>200</v>
      </c>
      <c r="C102" s="128">
        <v>44334</v>
      </c>
      <c r="D102" s="133" t="s">
        <v>181</v>
      </c>
      <c r="E102" s="129">
        <v>833.58</v>
      </c>
      <c r="F102" s="125"/>
      <c r="G102" s="125"/>
      <c r="H102" s="125"/>
      <c r="I102" s="125">
        <v>0</v>
      </c>
      <c r="J102" s="127"/>
    </row>
    <row r="103" spans="1:10" ht="39">
      <c r="A103" s="127">
        <v>8</v>
      </c>
      <c r="B103" s="106" t="s">
        <v>200</v>
      </c>
      <c r="C103" s="128">
        <v>44343</v>
      </c>
      <c r="D103" s="133" t="s">
        <v>181</v>
      </c>
      <c r="E103" s="129">
        <v>833.58</v>
      </c>
      <c r="F103" s="125"/>
      <c r="G103" s="125"/>
      <c r="H103" s="125"/>
      <c r="I103" s="125">
        <v>0</v>
      </c>
      <c r="J103" s="127"/>
    </row>
    <row r="104" spans="1:10" ht="39">
      <c r="A104" s="127">
        <v>9</v>
      </c>
      <c r="B104" s="136" t="s">
        <v>203</v>
      </c>
      <c r="C104" s="128">
        <v>44315</v>
      </c>
      <c r="D104" s="133" t="s">
        <v>181</v>
      </c>
      <c r="E104" s="129">
        <v>726.2</v>
      </c>
      <c r="F104" s="125"/>
      <c r="G104" s="125"/>
      <c r="H104" s="125"/>
      <c r="I104" s="125"/>
      <c r="J104" s="127" t="s">
        <v>191</v>
      </c>
    </row>
    <row r="105" spans="1:10" ht="39">
      <c r="A105" s="127">
        <v>10</v>
      </c>
      <c r="B105" s="106" t="s">
        <v>211</v>
      </c>
      <c r="C105" s="128">
        <v>44335</v>
      </c>
      <c r="D105" s="133" t="s">
        <v>181</v>
      </c>
      <c r="E105" s="129">
        <v>700.02</v>
      </c>
      <c r="F105" s="125"/>
      <c r="G105" s="125"/>
      <c r="H105" s="125"/>
      <c r="I105" s="125">
        <v>0</v>
      </c>
      <c r="J105" s="127"/>
    </row>
    <row r="106" spans="1:10" ht="39">
      <c r="A106" s="127">
        <v>11</v>
      </c>
      <c r="B106" s="106" t="s">
        <v>211</v>
      </c>
      <c r="C106" s="128">
        <v>44335</v>
      </c>
      <c r="D106" s="133" t="s">
        <v>181</v>
      </c>
      <c r="E106" s="129">
        <v>700.02</v>
      </c>
      <c r="F106" s="125"/>
      <c r="G106" s="125"/>
      <c r="H106" s="125"/>
      <c r="I106" s="125">
        <v>0</v>
      </c>
      <c r="J106" s="127"/>
    </row>
    <row r="107" spans="1:10" ht="51.75">
      <c r="A107" s="127">
        <v>12</v>
      </c>
      <c r="B107" s="136" t="s">
        <v>217</v>
      </c>
      <c r="C107" s="128">
        <v>44356</v>
      </c>
      <c r="D107" s="133" t="s">
        <v>181</v>
      </c>
      <c r="E107" s="129">
        <v>1060.89</v>
      </c>
      <c r="F107" s="125"/>
      <c r="G107" s="125"/>
      <c r="H107" s="125"/>
      <c r="I107" s="125">
        <v>0</v>
      </c>
      <c r="J107" s="127"/>
    </row>
    <row r="108" spans="1:10" ht="39">
      <c r="A108" s="127">
        <v>13</v>
      </c>
      <c r="B108" s="106" t="s">
        <v>222</v>
      </c>
      <c r="C108" s="128">
        <v>44333</v>
      </c>
      <c r="D108" s="133" t="s">
        <v>181</v>
      </c>
      <c r="E108" s="129">
        <v>264.71</v>
      </c>
      <c r="F108" s="125"/>
      <c r="G108" s="125"/>
      <c r="H108" s="125"/>
      <c r="I108" s="125">
        <v>0</v>
      </c>
      <c r="J108" s="127"/>
    </row>
    <row r="109" spans="1:10" ht="39">
      <c r="A109" s="127">
        <v>14</v>
      </c>
      <c r="B109" s="136" t="s">
        <v>222</v>
      </c>
      <c r="C109" s="128">
        <v>44344</v>
      </c>
      <c r="D109" s="133" t="s">
        <v>181</v>
      </c>
      <c r="E109" s="129">
        <v>264.71</v>
      </c>
      <c r="F109" s="125"/>
      <c r="G109" s="125"/>
      <c r="H109" s="125"/>
      <c r="I109" s="125">
        <v>0</v>
      </c>
      <c r="J109" s="127"/>
    </row>
    <row r="110" spans="1:10" ht="39">
      <c r="A110" s="127">
        <v>15</v>
      </c>
      <c r="B110" s="151" t="s">
        <v>225</v>
      </c>
      <c r="C110" s="128">
        <v>44368</v>
      </c>
      <c r="D110" s="133" t="s">
        <v>181</v>
      </c>
      <c r="E110" s="129">
        <v>811.5</v>
      </c>
      <c r="F110" s="125"/>
      <c r="G110" s="125"/>
      <c r="H110" s="125"/>
      <c r="I110" s="125">
        <v>0</v>
      </c>
      <c r="J110" s="127"/>
    </row>
    <row r="111" spans="1:10" ht="38.25">
      <c r="A111" s="150">
        <v>16</v>
      </c>
      <c r="B111" s="148" t="s">
        <v>226</v>
      </c>
      <c r="C111" s="147">
        <v>44368</v>
      </c>
      <c r="D111" s="133" t="s">
        <v>181</v>
      </c>
      <c r="E111" s="129">
        <v>801.6</v>
      </c>
      <c r="F111" s="125"/>
      <c r="G111" s="125"/>
      <c r="H111" s="125"/>
      <c r="I111" s="125">
        <v>0</v>
      </c>
      <c r="J111" s="127"/>
    </row>
    <row r="112" spans="1:10" ht="38.25">
      <c r="A112" s="150">
        <v>17</v>
      </c>
      <c r="B112" s="148" t="s">
        <v>233</v>
      </c>
      <c r="C112" s="147">
        <v>44368</v>
      </c>
      <c r="D112" s="133" t="s">
        <v>181</v>
      </c>
      <c r="E112" s="129">
        <v>796.26</v>
      </c>
      <c r="F112" s="125"/>
      <c r="G112" s="125"/>
      <c r="H112" s="125"/>
      <c r="I112" s="125">
        <v>0</v>
      </c>
      <c r="J112" s="127"/>
    </row>
    <row r="113" spans="1:10" ht="38.25">
      <c r="A113" s="150">
        <v>18</v>
      </c>
      <c r="B113" s="148" t="s">
        <v>225</v>
      </c>
      <c r="C113" s="147">
        <v>44368</v>
      </c>
      <c r="D113" s="133" t="s">
        <v>181</v>
      </c>
      <c r="E113" s="129">
        <v>811.5</v>
      </c>
      <c r="F113" s="125"/>
      <c r="G113" s="125"/>
      <c r="H113" s="125"/>
      <c r="I113" s="125">
        <v>0</v>
      </c>
      <c r="J113" s="127"/>
    </row>
    <row r="114" spans="1:10" ht="25.5">
      <c r="A114" s="127">
        <v>19</v>
      </c>
      <c r="B114" s="126" t="s">
        <v>234</v>
      </c>
      <c r="C114" s="128">
        <v>44329</v>
      </c>
      <c r="D114" s="133" t="s">
        <v>181</v>
      </c>
      <c r="E114" s="129">
        <v>199.949</v>
      </c>
      <c r="F114" s="125"/>
      <c r="G114" s="125"/>
      <c r="H114" s="125"/>
      <c r="I114" s="125">
        <v>0</v>
      </c>
      <c r="J114" s="127"/>
    </row>
    <row r="115" spans="1:10" ht="39">
      <c r="A115" s="127">
        <v>20</v>
      </c>
      <c r="B115" s="106" t="s">
        <v>240</v>
      </c>
      <c r="C115" s="128">
        <v>44328</v>
      </c>
      <c r="D115" s="133" t="s">
        <v>181</v>
      </c>
      <c r="E115" s="129">
        <v>361.584</v>
      </c>
      <c r="F115" s="125"/>
      <c r="G115" s="125"/>
      <c r="H115" s="125"/>
      <c r="I115" s="125">
        <v>0</v>
      </c>
      <c r="J115" s="127"/>
    </row>
    <row r="116" spans="1:10" ht="39">
      <c r="A116" s="127">
        <v>21</v>
      </c>
      <c r="B116" s="151" t="s">
        <v>240</v>
      </c>
      <c r="C116" s="128">
        <v>44328</v>
      </c>
      <c r="D116" s="133" t="s">
        <v>181</v>
      </c>
      <c r="E116" s="129">
        <v>361.584</v>
      </c>
      <c r="F116" s="125"/>
      <c r="G116" s="125"/>
      <c r="H116" s="125"/>
      <c r="I116" s="125">
        <v>0</v>
      </c>
      <c r="J116" s="127"/>
    </row>
    <row r="117" spans="1:10" ht="15">
      <c r="A117" s="150">
        <v>22</v>
      </c>
      <c r="B117" s="148" t="s">
        <v>242</v>
      </c>
      <c r="C117" s="147">
        <v>44284</v>
      </c>
      <c r="D117" s="133" t="s">
        <v>181</v>
      </c>
      <c r="E117" s="129">
        <v>114.932</v>
      </c>
      <c r="F117" s="125"/>
      <c r="G117" s="125"/>
      <c r="H117" s="125"/>
      <c r="I117" s="125">
        <v>0</v>
      </c>
      <c r="J117" s="127"/>
    </row>
    <row r="118" spans="1:10" ht="25.5">
      <c r="A118" s="150">
        <v>23</v>
      </c>
      <c r="B118" s="148" t="s">
        <v>243</v>
      </c>
      <c r="C118" s="147">
        <v>44291</v>
      </c>
      <c r="D118" s="133" t="s">
        <v>181</v>
      </c>
      <c r="E118" s="129">
        <v>167.376</v>
      </c>
      <c r="F118" s="125"/>
      <c r="G118" s="125"/>
      <c r="H118" s="125"/>
      <c r="I118" s="125">
        <v>0</v>
      </c>
      <c r="J118" s="127"/>
    </row>
    <row r="119" spans="1:10" ht="15">
      <c r="A119" s="150">
        <v>24</v>
      </c>
      <c r="B119" s="148" t="s">
        <v>242</v>
      </c>
      <c r="C119" s="147">
        <v>44313</v>
      </c>
      <c r="D119" s="133" t="s">
        <v>181</v>
      </c>
      <c r="E119" s="129">
        <v>114.932</v>
      </c>
      <c r="F119" s="125"/>
      <c r="G119" s="125"/>
      <c r="H119" s="125"/>
      <c r="I119" s="125">
        <v>0</v>
      </c>
      <c r="J119" s="127"/>
    </row>
    <row r="120" spans="1:10" ht="25.5">
      <c r="A120" s="150">
        <v>25</v>
      </c>
      <c r="B120" s="148" t="s">
        <v>244</v>
      </c>
      <c r="C120" s="147">
        <v>44313</v>
      </c>
      <c r="D120" s="133" t="s">
        <v>181</v>
      </c>
      <c r="E120" s="129">
        <v>167.376</v>
      </c>
      <c r="F120" s="125"/>
      <c r="G120" s="125"/>
      <c r="H120" s="125"/>
      <c r="I120" s="125">
        <v>0</v>
      </c>
      <c r="J120" s="127"/>
    </row>
    <row r="121" spans="1:10" ht="38.25">
      <c r="A121" s="155">
        <v>26</v>
      </c>
      <c r="B121" s="158" t="s">
        <v>245</v>
      </c>
      <c r="C121" s="147">
        <v>44313</v>
      </c>
      <c r="D121" s="133" t="s">
        <v>181</v>
      </c>
      <c r="E121" s="129">
        <v>837.92</v>
      </c>
      <c r="F121" s="104"/>
      <c r="G121" s="104"/>
      <c r="H121" s="104"/>
      <c r="I121" s="104">
        <v>0</v>
      </c>
      <c r="J121" s="109"/>
    </row>
    <row r="122" spans="1:10" ht="38.25">
      <c r="A122" s="155">
        <v>27</v>
      </c>
      <c r="B122" s="148" t="s">
        <v>246</v>
      </c>
      <c r="C122" s="147">
        <v>44287</v>
      </c>
      <c r="D122" s="133" t="s">
        <v>181</v>
      </c>
      <c r="E122" s="129">
        <v>859.1</v>
      </c>
      <c r="F122" s="104"/>
      <c r="G122" s="104"/>
      <c r="H122" s="104"/>
      <c r="I122" s="104">
        <v>0</v>
      </c>
      <c r="J122" s="109"/>
    </row>
    <row r="123" spans="1:10" ht="38.25">
      <c r="A123" s="155">
        <v>28</v>
      </c>
      <c r="B123" s="148" t="s">
        <v>246</v>
      </c>
      <c r="C123" s="147">
        <v>44301</v>
      </c>
      <c r="D123" s="133" t="s">
        <v>181</v>
      </c>
      <c r="E123" s="129">
        <v>859.1</v>
      </c>
      <c r="F123" s="104"/>
      <c r="G123" s="104"/>
      <c r="H123" s="104"/>
      <c r="I123" s="104">
        <v>0</v>
      </c>
      <c r="J123" s="109"/>
    </row>
    <row r="124" spans="1:10" ht="51.75">
      <c r="A124" s="155">
        <v>29</v>
      </c>
      <c r="B124" s="106" t="s">
        <v>250</v>
      </c>
      <c r="C124" s="147">
        <v>44339</v>
      </c>
      <c r="D124" s="133" t="s">
        <v>181</v>
      </c>
      <c r="E124" s="129">
        <v>96.876</v>
      </c>
      <c r="F124" s="104"/>
      <c r="G124" s="104"/>
      <c r="H124" s="104"/>
      <c r="I124" s="104">
        <v>0</v>
      </c>
      <c r="J124" s="109"/>
    </row>
    <row r="125" spans="1:10" ht="51.75">
      <c r="A125" s="155">
        <v>30</v>
      </c>
      <c r="B125" s="106" t="s">
        <v>252</v>
      </c>
      <c r="C125" s="147">
        <v>44278</v>
      </c>
      <c r="D125" s="133" t="s">
        <v>181</v>
      </c>
      <c r="E125" s="129">
        <v>828.828</v>
      </c>
      <c r="F125" s="104"/>
      <c r="G125" s="104"/>
      <c r="H125" s="104"/>
      <c r="I125" s="104">
        <v>0</v>
      </c>
      <c r="J125" s="109"/>
    </row>
    <row r="126" spans="1:10" ht="15">
      <c r="A126" s="155"/>
      <c r="B126" s="157"/>
      <c r="C126" s="147"/>
      <c r="D126" s="133"/>
      <c r="E126" s="129"/>
      <c r="F126" s="104"/>
      <c r="G126" s="104"/>
      <c r="H126" s="104"/>
      <c r="I126" s="104"/>
      <c r="J126" s="109"/>
    </row>
    <row r="127" spans="1:10" ht="15">
      <c r="A127" s="109"/>
      <c r="B127" s="156"/>
      <c r="C127" s="104"/>
      <c r="D127" s="104"/>
      <c r="E127" s="104"/>
      <c r="F127" s="104"/>
      <c r="G127" s="104"/>
      <c r="H127" s="104"/>
      <c r="I127" s="104"/>
      <c r="J127" s="109"/>
    </row>
    <row r="128" spans="1:10" ht="15">
      <c r="A128" s="109"/>
      <c r="B128" s="114" t="s">
        <v>85</v>
      </c>
      <c r="C128" s="115"/>
      <c r="D128" s="115"/>
      <c r="E128" s="115">
        <f>SUM(E96:E127)</f>
        <v>21924.254999999997</v>
      </c>
      <c r="F128" s="115" t="s">
        <v>84</v>
      </c>
      <c r="G128" s="115"/>
      <c r="H128" s="115"/>
      <c r="I128" s="115">
        <f>SUM(I96:I127)</f>
        <v>0</v>
      </c>
      <c r="J128" s="114"/>
    </row>
    <row r="129" spans="1:10" ht="15">
      <c r="A129" s="109"/>
      <c r="B129" s="115" t="s">
        <v>88</v>
      </c>
      <c r="C129" s="115"/>
      <c r="D129" s="115"/>
      <c r="E129" s="115">
        <v>196638.502</v>
      </c>
      <c r="F129" s="115">
        <v>158814.88</v>
      </c>
      <c r="G129" s="115">
        <v>15899.367</v>
      </c>
      <c r="H129" s="115"/>
      <c r="I129" s="115">
        <v>213</v>
      </c>
      <c r="J129" s="109"/>
    </row>
    <row r="130" spans="1:10" ht="1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5">
      <c r="A132" s="206" t="s">
        <v>86</v>
      </c>
      <c r="B132" s="206"/>
      <c r="C132" s="201" t="s">
        <v>172</v>
      </c>
      <c r="D132" s="201"/>
      <c r="E132" s="201"/>
      <c r="F132" s="201"/>
      <c r="G132" s="201"/>
      <c r="H132" s="201"/>
      <c r="I132" s="201"/>
      <c r="J132" s="201"/>
    </row>
    <row r="133" spans="1:10" ht="15">
      <c r="A133" s="206" t="s">
        <v>92</v>
      </c>
      <c r="B133" s="206"/>
      <c r="C133" s="188" t="s">
        <v>94</v>
      </c>
      <c r="D133" s="188"/>
      <c r="E133" s="188" t="s">
        <v>95</v>
      </c>
      <c r="F133" s="188"/>
      <c r="G133" s="188"/>
      <c r="H133" s="188"/>
      <c r="I133" s="105"/>
      <c r="J133" s="105"/>
    </row>
    <row r="134" spans="1:10" ht="1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5">
      <c r="A135" s="201" t="s">
        <v>89</v>
      </c>
      <c r="B135" s="201"/>
      <c r="C135" s="201"/>
      <c r="D135" s="201"/>
      <c r="E135" s="201"/>
      <c r="F135" s="105"/>
      <c r="G135" s="105"/>
      <c r="H135" s="105"/>
      <c r="I135" s="105"/>
      <c r="J135" s="105"/>
    </row>
    <row r="136" spans="1:10" ht="15">
      <c r="A136" s="201" t="s">
        <v>90</v>
      </c>
      <c r="B136" s="201"/>
      <c r="C136" s="201"/>
      <c r="D136" s="201"/>
      <c r="E136" s="201"/>
      <c r="F136" s="105"/>
      <c r="G136" s="105"/>
      <c r="H136" s="105"/>
      <c r="I136" s="105"/>
      <c r="J136" s="105"/>
    </row>
    <row r="137" spans="1:10" ht="15">
      <c r="A137" s="201" t="s">
        <v>91</v>
      </c>
      <c r="B137" s="201"/>
      <c r="C137" s="201" t="s">
        <v>93</v>
      </c>
      <c r="D137" s="201"/>
      <c r="E137" s="105"/>
      <c r="F137" s="105"/>
      <c r="G137" s="105"/>
      <c r="H137" s="105"/>
      <c r="I137" s="105"/>
      <c r="J137" s="105"/>
    </row>
    <row r="138" spans="1:10" ht="1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</row>
  </sheetData>
  <sheetProtection/>
  <mergeCells count="36">
    <mergeCell ref="E10:F10"/>
    <mergeCell ref="A13:A14"/>
    <mergeCell ref="B13:B14"/>
    <mergeCell ref="C13:C14"/>
    <mergeCell ref="D13:D14"/>
    <mergeCell ref="E13:E14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A137:B137"/>
    <mergeCell ref="C137:D137"/>
    <mergeCell ref="C136:E136"/>
    <mergeCell ref="C135:E135"/>
    <mergeCell ref="A17:J17"/>
    <mergeCell ref="A88:J88"/>
    <mergeCell ref="A89:J89"/>
    <mergeCell ref="A94:J94"/>
    <mergeCell ref="A95:J95"/>
    <mergeCell ref="A132:B132"/>
    <mergeCell ref="A135:B135"/>
    <mergeCell ref="A136:B136"/>
    <mergeCell ref="F13:F14"/>
    <mergeCell ref="G13:H13"/>
    <mergeCell ref="C132:J132"/>
    <mergeCell ref="A133:B133"/>
    <mergeCell ref="B87:C87"/>
    <mergeCell ref="A16:J16"/>
    <mergeCell ref="C133:D133"/>
    <mergeCell ref="E133:H133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27" t="s">
        <v>96</v>
      </c>
      <c r="B2" s="227"/>
      <c r="C2" s="227"/>
      <c r="D2" s="227"/>
      <c r="E2" s="227"/>
      <c r="F2" s="227"/>
      <c r="G2" s="227"/>
    </row>
    <row r="3" spans="1:7" ht="15">
      <c r="A3" s="228"/>
      <c r="B3" s="228"/>
      <c r="C3" s="228"/>
      <c r="D3" s="228"/>
      <c r="E3" s="228"/>
      <c r="F3" s="228"/>
      <c r="G3" s="228"/>
    </row>
    <row r="4" spans="1:7" ht="16.5">
      <c r="A4" s="229" t="s">
        <v>179</v>
      </c>
      <c r="B4" s="230"/>
      <c r="C4" s="230"/>
      <c r="D4" s="230"/>
      <c r="E4" s="230"/>
      <c r="F4" s="230"/>
      <c r="G4" s="230"/>
    </row>
    <row r="5" spans="1:7" ht="15">
      <c r="A5" s="231" t="s">
        <v>97</v>
      </c>
      <c r="B5" s="231"/>
      <c r="C5" s="231"/>
      <c r="D5" s="231"/>
      <c r="E5" s="231"/>
      <c r="F5" s="231"/>
      <c r="G5" s="231"/>
    </row>
    <row r="6" spans="1:7" ht="192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51">
      <c r="A8" s="108">
        <v>1</v>
      </c>
      <c r="B8" s="10" t="s">
        <v>173</v>
      </c>
      <c r="C8" s="13">
        <v>218434.9</v>
      </c>
      <c r="D8" s="13">
        <v>164809</v>
      </c>
      <c r="E8" s="13">
        <v>154658.7</v>
      </c>
      <c r="F8" s="13">
        <v>0</v>
      </c>
      <c r="G8" s="14">
        <v>0.938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Т.М.</cp:lastModifiedBy>
  <cp:lastPrinted>2021-04-15T05:19:50Z</cp:lastPrinted>
  <dcterms:created xsi:type="dcterms:W3CDTF">2016-03-25T08:25:28Z</dcterms:created>
  <dcterms:modified xsi:type="dcterms:W3CDTF">2021-08-09T10:30:41Z</dcterms:modified>
  <cp:category/>
  <cp:version/>
  <cp:contentType/>
  <cp:contentStatus/>
</cp:coreProperties>
</file>