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855" windowWidth="18960" windowHeight="11115" activeTab="0"/>
  </bookViews>
  <sheets>
    <sheet name="Отчет по закупкам " sheetId="1" r:id="rId1"/>
    <sheet name="Сведения о конкурентных процеда" sheetId="2" r:id="rId2"/>
    <sheet name="СМП СОНКО" sheetId="3" r:id="rId3"/>
  </sheets>
  <definedNames/>
  <calcPr fullCalcOnLoad="1"/>
</workbook>
</file>

<file path=xl/sharedStrings.xml><?xml version="1.0" encoding="utf-8"?>
<sst xmlns="http://schemas.openxmlformats.org/spreadsheetml/2006/main" count="221" uniqueCount="192">
  <si>
    <t>Наименование показателей</t>
  </si>
  <si>
    <t>Код строки</t>
  </si>
  <si>
    <t>Закупки всего</t>
  </si>
  <si>
    <t>В том числе</t>
  </si>
  <si>
    <t>Закупки у единственного поставщика (подрядчика, исполнителя)</t>
  </si>
  <si>
    <t>Электронный аукцион</t>
  </si>
  <si>
    <t>без проведения конкурентных способов определения поставщиков (подрядчиков, исполнителей)</t>
  </si>
  <si>
    <t>1.1.</t>
  </si>
  <si>
    <t>1.2.</t>
  </si>
  <si>
    <t>1.3.</t>
  </si>
  <si>
    <t>1.4.</t>
  </si>
  <si>
    <t>1.5.</t>
  </si>
  <si>
    <t>1.6.</t>
  </si>
  <si>
    <t>1.7.</t>
  </si>
  <si>
    <t>1.8.</t>
  </si>
  <si>
    <t>1.9.</t>
  </si>
  <si>
    <t>1.10.</t>
  </si>
  <si>
    <t>1.11.</t>
  </si>
  <si>
    <t>1.12.</t>
  </si>
  <si>
    <t>1.13.</t>
  </si>
  <si>
    <t>1.14.</t>
  </si>
  <si>
    <t>1.15.</t>
  </si>
  <si>
    <t>1.16.</t>
  </si>
  <si>
    <t>2.1.</t>
  </si>
  <si>
    <t>2.2.</t>
  </si>
  <si>
    <t>2.3.</t>
  </si>
  <si>
    <t>3.1.</t>
  </si>
  <si>
    <t>3.2.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</si>
  <si>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</si>
  <si>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</si>
  <si>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</si>
  <si>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</si>
  <si>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</si>
  <si>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</si>
  <si>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</si>
  <si>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</si>
  <si>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</si>
  <si>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3.12.</t>
  </si>
  <si>
    <t>3.13.</t>
  </si>
  <si>
    <t>3.14.</t>
  </si>
  <si>
    <t>3.15.</t>
  </si>
  <si>
    <t>3.16.</t>
  </si>
  <si>
    <t>(должность)</t>
  </si>
  <si>
    <t>(Ф.И.О.)</t>
  </si>
  <si>
    <t>(подпись)</t>
  </si>
  <si>
    <t>«____» _________20__ год</t>
  </si>
  <si>
    <t>(номер контактного телефона)</t>
  </si>
  <si>
    <t>(дата составления документа)</t>
  </si>
  <si>
    <t>1. Количественные характеристики способов определения поставщиков (подрядчиков, исполнителей), закупок у единственного поставщика (подрядчика, исполнителя)</t>
  </si>
  <si>
    <t>2. Количественные характеристики участников закупки товаров, работ, услуг для обеспечения государственных или муниципальных нужд</t>
  </si>
  <si>
    <t>3. Стоимостные характеристики способов определения поставщиков (подрядчиков, исполнителей), закупок у единственного поставщика (подрядчика, исполнителя), тысяча рублей</t>
  </si>
  <si>
    <t>открытые (+повторные)</t>
  </si>
  <si>
    <t>открытые с ограниченным участием  (+повторные)</t>
  </si>
  <si>
    <t>открытые двухэтапные  (+повторные)</t>
  </si>
  <si>
    <t>Конкурентные способы определения поставщиков  (подрядчиков, исполнителей)</t>
  </si>
  <si>
    <t>Конкурсы в электронной форме</t>
  </si>
  <si>
    <t>Запрос котировок в электронной форме</t>
  </si>
  <si>
    <t>Запрос предложений в электронной форме</t>
  </si>
  <si>
    <t>_____________________________</t>
  </si>
  <si>
    <t>ФОРМА</t>
  </si>
  <si>
    <t xml:space="preserve">Сведения </t>
  </si>
  <si>
    <t>об эффективности проведенных конкурентных процедур закупок</t>
  </si>
  <si>
    <t>и количестве поданных заявок для участия в них</t>
  </si>
  <si>
    <t>государственного органа Чувашской Республики, органа управления ТФОМС Чувашской Республики, представляющего отчет</t>
  </si>
  <si>
    <t>Отчетный период</t>
  </si>
  <si>
    <t>(тыс. рублей)</t>
  </si>
  <si>
    <t>№ п/п</t>
  </si>
  <si>
    <t>Предмет закупки</t>
  </si>
  <si>
    <t>Дата закупки</t>
  </si>
  <si>
    <t xml:space="preserve">Способ закупки
(с указанием для СМП, СОНКО) </t>
  </si>
  <si>
    <t>Начальная (максимальная) цена контракта, тыс. руб.</t>
  </si>
  <si>
    <t>Стоимость заключенного контракта, тыс. руб.</t>
  </si>
  <si>
    <t>Бюджетная эффективность</t>
  </si>
  <si>
    <t>Количество заявок, поданных участниками закупки, шт.</t>
  </si>
  <si>
    <t>состоялся/не состоялся</t>
  </si>
  <si>
    <t xml:space="preserve">абсолютная, тыс. руб. </t>
  </si>
  <si>
    <t>1. Сведения об осуществленных закупках товаров, работ, услуг для обеспечения нужд Чувашской Республики</t>
  </si>
  <si>
    <t>(за исключением сведений о проведенных совместных торгах)</t>
  </si>
  <si>
    <t>Итого по разделу 1</t>
  </si>
  <si>
    <t>2. Сведения об осуществленных закупках товаров, работ, услуг для обеспечения нужд Чувашской Республики</t>
  </si>
  <si>
    <t>путем проведения совместных торгов</t>
  </si>
  <si>
    <t>Итого по разделу 2</t>
  </si>
  <si>
    <t>3. Сведения об осуществленных закупках товаров, работ, услуг для обеспечения нужд Чувашской Республики,</t>
  </si>
  <si>
    <t>которые не привели к заключению контракта</t>
  </si>
  <si>
    <t>х</t>
  </si>
  <si>
    <t>Итого по разделу 3</t>
  </si>
  <si>
    <t>Должностное лицо,  ответственное за  составление отчета</t>
  </si>
  <si>
    <t>относительная, %</t>
  </si>
  <si>
    <t>ВСЕГО:</t>
  </si>
  <si>
    <t xml:space="preserve">Контактный тел.: </t>
  </si>
  <si>
    <t xml:space="preserve">E-mail: </t>
  </si>
  <si>
    <t xml:space="preserve">Дата составления отчета </t>
  </si>
  <si>
    <t xml:space="preserve"> ответственное за  составление отчета</t>
  </si>
  <si>
    <t>"___" _________________2020 г.</t>
  </si>
  <si>
    <t>Ф.И.О.</t>
  </si>
  <si>
    <t>должность</t>
  </si>
  <si>
    <t>Закупки у СМП, СОНКО</t>
  </si>
  <si>
    <t>по данным заказчиков</t>
  </si>
  <si>
    <t xml:space="preserve">  № п/п</t>
  </si>
  <si>
    <t>Заказчик</t>
  </si>
  <si>
    <t xml:space="preserve">Совокупный годовой объем закупок, за исключением объема закупок, сведения о которых составляют государственную тайну (тыс. рублей)
</t>
  </si>
  <si>
    <t xml:space="preserve">Совокупный годовой объем закупок, рассчитанный за вычетом закупок, предусмотренных частью 1.1 статьи 30 Федерального закона от 05.04.2013 №44-ФЗ
</t>
  </si>
  <si>
    <t xml:space="preserve">Объем закупок в отчетном году, осуществленных по результатам определения поставщиков (подрядчиков, исполнителей), проведенного в соответствии с требованиями пункта 1 части 1 статьи 30 Федерального закона (тыс. рублей)
</t>
  </si>
  <si>
    <t xml:space="preserve">Объем привлечения в отчетном году субподрядчиков и соисполнителей из числа субъектов малого предпринимательства и социально ориентированных некоммерческих организаций к исполнению контрактов, заключенных по результатам определений поставщиков (подрядчиков, исполнителей), в извещениях об осуществлении которых было установлено требование к поставщику (подрядчику, исполнителю), не являющемуся субъектом малого предпринимательства или социально ориентированной некоммерческой организацией, о привлечении к исполнению контракта субподрядчиков (соисполнителей) из числа субъектов малого предпринимательства и социально ориентированных некоммерческих организаций (тыс. рублей)
</t>
  </si>
  <si>
    <t>Доля закупок, которые заказчик осуществил у субъектов малого предпринимательства и социально ориентированных некоммерческих организаций в отчетном году, в совокупном годовом объеме закупок, рассчитанном за вычетом закупок, предусмотренных частью 1.1 статьи 30 Федерального закона от 05.04.2013 №44-ФЗ (процентов)
(п.5+п.6)/п.4*100</t>
  </si>
  <si>
    <t>об определении поставщиков (подрядчиков, исполнителей)</t>
  </si>
  <si>
    <t>Должностное лицо, ответственное за предоставлении отчета</t>
  </si>
  <si>
    <t>1.17.</t>
  </si>
  <si>
    <t>2.4.</t>
  </si>
  <si>
    <t>Количество заключенных контрактов и договоров</t>
  </si>
  <si>
    <t>Внесено изменений в контракты, договоры</t>
  </si>
  <si>
    <t xml:space="preserve"> Расторгнуто контрактов</t>
  </si>
  <si>
    <t>Общее количество поданных заявок</t>
  </si>
  <si>
    <t>Из строки 2.1. - не допущено заявок к участию в определении поставщиков (подрядчиков, исполнителей)</t>
  </si>
  <si>
    <t xml:space="preserve"> Количество обжалований по осуществлению закупок</t>
  </si>
  <si>
    <t>Суммарная начальная цена завершенных закупочных процедур</t>
  </si>
  <si>
    <t>Общая стоимость заключенных контрактов и договоров</t>
  </si>
  <si>
    <t>Сумма изменения стоимости заключенных контрактов</t>
  </si>
  <si>
    <t xml:space="preserve"> Общая стоимость расторгнутых контрактов</t>
  </si>
  <si>
    <t xml:space="preserve"> Из сторки 2.1. количество заявок, поданных для участия субъектами малого предпринимательства, социально ориентированными некоммерческими организациями</t>
  </si>
  <si>
    <t xml:space="preserve">Из строки 1.2. - количество несостоявшихся способов определения поставщиков (подрядчиков, исполнителей), если только 1 заявка признана соответствующей </t>
  </si>
  <si>
    <t>3.17.</t>
  </si>
  <si>
    <t>Форма №1</t>
  </si>
  <si>
    <t xml:space="preserve">Форма № 2 </t>
  </si>
  <si>
    <t>Форма №3</t>
  </si>
  <si>
    <t>Всего проведено способов определения поставщиков (подрядчиков, исполнителей) и закупок у единственного поставщика (подрядчика, исполнителя)</t>
  </si>
  <si>
    <t xml:space="preserve">Из строки 1.1. - количество несостоявшихся способов определения поставщиков (подрядчиков, исполнителей) </t>
  </si>
  <si>
    <t xml:space="preserve"> Из строки 1.2. - количество несостоявшихся способов определения поставщиков (подрядчиков, исполнителей), если подана только 1 заявка</t>
  </si>
  <si>
    <t>Из строки 1.2. - количество несостоявшихся способов  определения поставщиков (подрядчиков, исполнителей), которые не привели к заключению контрактов</t>
  </si>
  <si>
    <t>Из строки 1.5. - количество несостоявшихся способов  определения поставщиков (подрядчиков, исполнителей), которые не привели к заключению контрактов, если не подано ни одной заявки</t>
  </si>
  <si>
    <t xml:space="preserve">Из строки 1.5. - количество несостоявшихся способов  определения поставщиков (подрядчиков, исполнителей), которые не привели к заключению контрактов, если все поданные заявки отклонены </t>
  </si>
  <si>
    <t>Из строки 1.1.  проведено способов определения поставщиков (подрядчиков, исполнителей) и закупок у единственного поставщика (подрядчика, исполнителя) с субъектами малого предпринимательства, социально ориентированными некоммерческими организациями</t>
  </si>
  <si>
    <t>Всего завершено способов определения поставщиков (подрядчиков, исполнителей) и закупок у единственного поставщика (подрядчика, исполнителя)</t>
  </si>
  <si>
    <t>Всего отменено способов определения поставщиков (подрядчиков, исполнителей) и закупок у единственного поставщика (подрядчика, исполнителя)</t>
  </si>
  <si>
    <t>Суммарная начальная цена контрактов и договоров при объявлении закупочных процедур</t>
  </si>
  <si>
    <r>
      <t xml:space="preserve">Из строки 3.1. - суммарная начальная цена контрактов </t>
    </r>
    <r>
      <rPr>
        <b/>
        <sz val="10"/>
        <color indexed="8"/>
        <rFont val="Times New Roman"/>
        <family val="1"/>
      </rPr>
      <t xml:space="preserve">несостоявшихся </t>
    </r>
    <r>
      <rPr>
        <sz val="10"/>
        <color indexed="8"/>
        <rFont val="Times New Roman"/>
        <family val="1"/>
      </rPr>
      <t xml:space="preserve">конкурсов, аукционов, запросов котировок, запросов предложений </t>
    </r>
  </si>
  <si>
    <t>Из строки 3.2. - суммарная начальная цена контрактов несостоявшихся конкурсов, аукционов, запросов котировок, запросов предложений, если подана только 1 заявка</t>
  </si>
  <si>
    <t xml:space="preserve">Из строки 3.2. - суммарная начальная цена контрактов несостоявшихся конкурсов, аукционов, запросов котировок, запросов предложений, если только 1 заявка признана соответствующей </t>
  </si>
  <si>
    <t>Из строки 3.2. - суммарная начальная цена контрактов несостоявшихся конкурсов, аукционов, запросов котировок, запросов предложений, которые не привели к заключению контрактов</t>
  </si>
  <si>
    <t>Из строки 3.5. - суммарная начальная цена контрактов несостоявшихся конкурсов, аукционов, запросов котировок, запросов предложений, которые не привели к заключению контрактов, если не подано ни одной заявки</t>
  </si>
  <si>
    <r>
      <t>Из строки 3.5. -</t>
    </r>
    <r>
      <rPr>
        <sz val="10"/>
        <color indexed="8"/>
        <rFont val="Calibri"/>
        <family val="2"/>
      </rPr>
      <t xml:space="preserve"> </t>
    </r>
    <r>
      <rPr>
        <sz val="10"/>
        <color indexed="8"/>
        <rFont val="Times New Roman"/>
        <family val="1"/>
      </rPr>
      <t xml:space="preserve">суммарная начальная цена контрактов несостоявшихся конкурсов, аукционов, запросов котировок, запросов предложений, которые не привели к заключению контрактов, если все поданные заявки отклонены </t>
    </r>
  </si>
  <si>
    <t>Суммарная начальная цена контрактов и договоров отмененных закупочных процедур</t>
  </si>
  <si>
    <t>Из строки 1.5. - количество несостоявшихся способов  определения поставщиков (подрядчиков, исполнителей), которые не привели к заключению контрактов, из-за отказа от заключения контракта</t>
  </si>
  <si>
    <t>Закупки малого объема</t>
  </si>
  <si>
    <t>всего</t>
  </si>
  <si>
    <t>в том числе в электорнной форме</t>
  </si>
  <si>
    <t>1.18.</t>
  </si>
  <si>
    <t>1.19.</t>
  </si>
  <si>
    <t>1.20.</t>
  </si>
  <si>
    <t>Из строки 3.5. - суммарная начальная цена контрактов несостоявшихся конкурсов, аукционов, запросов котировок, запросов предложений, которые не привели к заключению контрактов, из-за отказа от заключения контракта</t>
  </si>
  <si>
    <t>3.18.</t>
  </si>
  <si>
    <t>3.19.</t>
  </si>
  <si>
    <t>3.20.</t>
  </si>
  <si>
    <t>Из строки 1.14. - количество заключенных контрактов по результатам несостоявшихся способов определения поставщиков (подрядчиков, исполнителей), если подана только 1 заявка</t>
  </si>
  <si>
    <t xml:space="preserve">Из строки 1.14. - количество заключенных контрактов по результатам несостоявшихся способов определения поставщиков (подрядчиков, исполнителей), если только 1 заявка признана соответствующей </t>
  </si>
  <si>
    <t>Из строки 1.13. - количество заключенных контрактов по результатам несостоявшихся способов определения поставщиков (подрядчиков, исполнителей) (лотов)</t>
  </si>
  <si>
    <t>Из строки 1.13. - количество заключенных контрактов с субъектами малого предпринимательства, социально ориентированными некоммерческими организациями</t>
  </si>
  <si>
    <t>Из строки 1.13. - количество заключенных контрактов через уполномоченных органов/ уполномоченных учреждений на которых возложены полномочия на определение поставщиков (подрядчиков, исполнителей)</t>
  </si>
  <si>
    <t>Из строки 3.1. Суммарная начальная цена контрактов и договоров по процедурам, проведенным для субъектов малого предпринимательства, социально ориентированных некоммерческих организаций</t>
  </si>
  <si>
    <t>Из строки 3.1. Суммарная начальная цена контрактов и договоров по процедурам, проведенным  уполномоченным орангом\уполномоченным учреждением, на которых возложены полномочия на определение поставщиков (подрядчиков, исполнителей)</t>
  </si>
  <si>
    <t>Из строки 3.14. - общая стоимость заключенных контрактов и договоров по результатам несостоявшихся конкурсов, аукционов, запросов котировок, запросов предложений, если подана только 1 заявка</t>
  </si>
  <si>
    <t xml:space="preserve">Из строки 3.14. - общая стоимость заключенных контрактов и договоров по результатам несостоявшихся конкурсов, аукционов, запросов котировок, запросов предложений, если только 1 заявка признана соответствующей </t>
  </si>
  <si>
    <t>Из строки 3.13. - общая стоимость заключенных контрактов с субъектами малого предпринимательства, социально ориентированными некоммерческими организациями</t>
  </si>
  <si>
    <t>Из строки 3.13. - общая стоимость заключенных контрактов через уполномоченных органов\уполномоченных учреждений на которых возложены полномочия на определение поставщиков (подрядчиков, исполнителей)</t>
  </si>
  <si>
    <t>Из строки 3.13. - общая стоимость заключенных контрактов и договоров по результатам несостоявшихся конкурсов, аукционов, запросов котировок, запросов предложений</t>
  </si>
  <si>
    <t>Из строки 1.1.  проведено способов определения поставщиков (подрядчиков, исполнителей)  уполномоченым органом/уполномоченным учреждением на которых возложены полномочия на определение поставщиков (подрядчиков, исполнителей)</t>
  </si>
  <si>
    <t>для обеспечения нужд Чувашской Республики и муниципальных нужд</t>
  </si>
  <si>
    <r>
      <t xml:space="preserve">Наименование  организации:                       </t>
    </r>
    <r>
      <rPr>
        <b/>
        <sz val="12"/>
        <color indexed="8"/>
        <rFont val="Times New Roman"/>
        <family val="1"/>
      </rPr>
      <t>Урмарский район Чувашской Республики</t>
    </r>
  </si>
  <si>
    <t>Чувашской</t>
  </si>
  <si>
    <t>Республики</t>
  </si>
  <si>
    <t>Левина Т.М.</t>
  </si>
  <si>
    <t>Главный специалист-эксперт управления экономического развития, земельных и имущественных отношений администрации Урмарского района</t>
  </si>
  <si>
    <t xml:space="preserve">             Левина Т.М.                                          Главный специалист-эксперт</t>
  </si>
  <si>
    <t>Урмарский район Чувашской Республики</t>
  </si>
  <si>
    <r>
      <t xml:space="preserve">Наименование                     </t>
    </r>
    <r>
      <rPr>
        <b/>
        <sz val="12"/>
        <color indexed="8"/>
        <rFont val="Times New Roman"/>
        <family val="1"/>
      </rPr>
      <t xml:space="preserve"> Урмарский район</t>
    </r>
  </si>
  <si>
    <t>__883544 2-18-02_________</t>
  </si>
  <si>
    <r>
      <t>Регламентирование закупок по</t>
    </r>
    <r>
      <rPr>
        <b/>
        <sz val="10"/>
        <color indexed="8"/>
        <rFont val="Times New Roman"/>
        <family val="1"/>
      </rPr>
      <t xml:space="preserve"> </t>
    </r>
    <r>
      <rPr>
        <b/>
        <u val="single"/>
        <sz val="10"/>
        <color indexed="8"/>
        <rFont val="Times New Roman"/>
        <family val="1"/>
      </rPr>
      <t>44-ФЗ</t>
    </r>
    <r>
      <rPr>
        <u val="single"/>
        <sz val="10"/>
        <color indexed="8"/>
        <rFont val="Times New Roman"/>
        <family val="1"/>
      </rPr>
      <t>,</t>
    </r>
    <r>
      <rPr>
        <sz val="10"/>
        <color indexed="8"/>
        <rFont val="Times New Roman"/>
        <family val="1"/>
      </rPr>
      <t xml:space="preserve"> данные за период:  за </t>
    </r>
    <r>
      <rPr>
        <b/>
        <sz val="12"/>
        <color indexed="8"/>
        <rFont val="Times New Roman"/>
        <family val="1"/>
      </rPr>
      <t xml:space="preserve"> 1 квартал 2021 год</t>
    </r>
  </si>
  <si>
    <t>за 1 квартал</t>
  </si>
  <si>
    <t>2021 год</t>
  </si>
  <si>
    <t>за 1 квартал 2021 г.</t>
  </si>
  <si>
    <t xml:space="preserve">Выполнение работ по разработке проектно-сметной документации по объекту: «Строительство об-щеобразовательной школы на 165 ученических мест с пристроем помещений для дошкольных групп на 40 мест в д. Арабоси Урмарского р-а </t>
  </si>
  <si>
    <t>(ЭА) (СМП)</t>
  </si>
  <si>
    <t>состоялся</t>
  </si>
  <si>
    <t>(ЭА)</t>
  </si>
  <si>
    <t>не состоялся</t>
  </si>
  <si>
    <t xml:space="preserve">Приобретение жилого помещения для детей-сирот и детей, оставшихся без попечения родителей, лиц из их числа </t>
  </si>
  <si>
    <t>Приобретение домика на кладбище в д. Атнаши Большечакинского с/п</t>
  </si>
  <si>
    <t>Отменена</t>
  </si>
  <si>
    <t xml:space="preserve">Содержание автомобильных дорог в границах Большеяниковского сельского поселения Урмарского района </t>
  </si>
  <si>
    <t xml:space="preserve">Выполнение работ  по устройству ограждения кладбища д. Старые Урмары Урмарского р-а </t>
  </si>
  <si>
    <t xml:space="preserve">выполнение работ по ремонту здания Тегешевского сельского Дома культуры, дер. Тегешево, ул. Школьная, дом №5 </t>
  </si>
  <si>
    <t xml:space="preserve">Поставка автомобильного бензина 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</si>
</sst>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[$-F800]dddd\,\ mmmm\ dd\,\ yyyy"/>
    <numFmt numFmtId="170" formatCode="[$-FC19]dd\ mmmm\ yyyy\ \г\.;@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Arial Cyr"/>
      <family val="0"/>
    </font>
    <font>
      <b/>
      <sz val="13"/>
      <name val="Times New Roman"/>
      <family val="1"/>
    </font>
    <font>
      <sz val="13"/>
      <name val="Arial Cyr"/>
      <family val="0"/>
    </font>
    <font>
      <sz val="10"/>
      <name val="Times New Roman"/>
      <family val="1"/>
    </font>
    <font>
      <sz val="10"/>
      <color indexed="8"/>
      <name val="Calibri"/>
      <family val="2"/>
    </font>
    <font>
      <b/>
      <u val="single"/>
      <sz val="10"/>
      <color indexed="8"/>
      <name val="Times New Roman"/>
      <family val="1"/>
    </font>
    <font>
      <u val="single"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b/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>
        <color rgb="FF000000"/>
      </right>
      <top/>
      <bottom style="medium">
        <color rgb="FF000000"/>
      </bottom>
    </border>
    <border>
      <left style="thin"/>
      <right style="thin"/>
      <top style="thin"/>
      <bottom style="thin"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/>
      <right style="medium">
        <color rgb="FF000000"/>
      </right>
      <top style="medium"/>
      <bottom/>
    </border>
    <border>
      <left/>
      <right style="medium">
        <color rgb="FF000000"/>
      </right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 style="medium">
        <color rgb="FF000000"/>
      </left>
      <right style="medium">
        <color rgb="FF000000"/>
      </right>
      <top style="medium"/>
      <bottom style="medium"/>
    </border>
    <border>
      <left/>
      <right style="medium">
        <color rgb="FF000000"/>
      </right>
      <top style="medium"/>
      <bottom style="medium"/>
    </border>
    <border>
      <left/>
      <right style="medium"/>
      <top style="medium"/>
      <bottom style="medium"/>
    </border>
    <border>
      <left/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/>
      <bottom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medium">
        <color rgb="FF000000"/>
      </right>
      <top style="medium"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/>
      <right/>
      <top style="medium"/>
      <bottom/>
    </border>
    <border>
      <left style="medium">
        <color rgb="FF000000"/>
      </left>
      <right/>
      <top/>
      <bottom style="medium">
        <color rgb="FF000000"/>
      </bottom>
    </border>
    <border>
      <left style="medium"/>
      <right/>
      <top style="medium"/>
      <bottom/>
    </border>
    <border>
      <left style="medium"/>
      <right style="medium"/>
      <top/>
      <bottom style="medium"/>
    </border>
    <border>
      <left style="thin"/>
      <right style="thin"/>
      <top style="thin"/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/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/>
      <right/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09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48" fillId="0" borderId="10" xfId="0" applyFont="1" applyBorder="1" applyAlignment="1">
      <alignment horizontal="center" wrapText="1"/>
    </xf>
    <xf numFmtId="0" fontId="48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20" fontId="0" fillId="0" borderId="0" xfId="0" applyNumberFormat="1" applyAlignment="1">
      <alignment wrapText="1"/>
    </xf>
    <xf numFmtId="0" fontId="49" fillId="0" borderId="0" xfId="0" applyFont="1" applyAlignment="1">
      <alignment vertical="center" wrapText="1"/>
    </xf>
    <xf numFmtId="0" fontId="49" fillId="0" borderId="0" xfId="0" applyFont="1" applyAlignment="1">
      <alignment wrapText="1"/>
    </xf>
    <xf numFmtId="0" fontId="49" fillId="0" borderId="0" xfId="0" applyFont="1" applyAlignment="1">
      <alignment/>
    </xf>
    <xf numFmtId="0" fontId="7" fillId="33" borderId="11" xfId="53" applyFont="1" applyFill="1" applyBorder="1" applyAlignment="1">
      <alignment horizontal="center" vertical="center" wrapText="1"/>
      <protection/>
    </xf>
    <xf numFmtId="0" fontId="49" fillId="0" borderId="11" xfId="53" applyFont="1" applyBorder="1" applyAlignment="1">
      <alignment horizontal="center" vertical="top" wrapText="1"/>
      <protection/>
    </xf>
    <xf numFmtId="0" fontId="7" fillId="33" borderId="11" xfId="53" applyFont="1" applyFill="1" applyBorder="1" applyAlignment="1">
      <alignment horizontal="center"/>
      <protection/>
    </xf>
    <xf numFmtId="0" fontId="7" fillId="33" borderId="11" xfId="53" applyFont="1" applyFill="1" applyBorder="1" applyAlignment="1">
      <alignment horizontal="center" wrapText="1"/>
      <protection/>
    </xf>
    <xf numFmtId="2" fontId="49" fillId="0" borderId="11" xfId="53" applyNumberFormat="1" applyFont="1" applyBorder="1" applyAlignment="1">
      <alignment horizontal="center" vertical="top" wrapText="1"/>
      <protection/>
    </xf>
    <xf numFmtId="10" fontId="49" fillId="0" borderId="11" xfId="57" applyNumberFormat="1" applyFont="1" applyBorder="1" applyAlignment="1">
      <alignment horizontal="center" vertical="top" wrapText="1"/>
    </xf>
    <xf numFmtId="0" fontId="0" fillId="0" borderId="0" xfId="0" applyAlignment="1">
      <alignment wrapText="1"/>
    </xf>
    <xf numFmtId="0" fontId="48" fillId="34" borderId="12" xfId="0" applyFont="1" applyFill="1" applyBorder="1" applyAlignment="1">
      <alignment horizontal="center" vertical="top" wrapText="1"/>
    </xf>
    <xf numFmtId="0" fontId="48" fillId="34" borderId="10" xfId="0" applyFont="1" applyFill="1" applyBorder="1" applyAlignment="1">
      <alignment horizontal="center" vertical="top" wrapText="1"/>
    </xf>
    <xf numFmtId="0" fontId="48" fillId="16" borderId="12" xfId="0" applyFont="1" applyFill="1" applyBorder="1" applyAlignment="1">
      <alignment vertical="top" wrapText="1"/>
    </xf>
    <xf numFmtId="0" fontId="48" fillId="16" borderId="10" xfId="0" applyFont="1" applyFill="1" applyBorder="1" applyAlignment="1">
      <alignment horizontal="center" wrapText="1"/>
    </xf>
    <xf numFmtId="0" fontId="48" fillId="16" borderId="10" xfId="0" applyFont="1" applyFill="1" applyBorder="1" applyAlignment="1">
      <alignment horizontal="center" vertical="center" wrapText="1"/>
    </xf>
    <xf numFmtId="0" fontId="48" fillId="10" borderId="12" xfId="0" applyFont="1" applyFill="1" applyBorder="1" applyAlignment="1">
      <alignment vertical="top" wrapText="1"/>
    </xf>
    <xf numFmtId="0" fontId="48" fillId="10" borderId="10" xfId="0" applyFont="1" applyFill="1" applyBorder="1" applyAlignment="1">
      <alignment horizontal="center" wrapText="1"/>
    </xf>
    <xf numFmtId="0" fontId="48" fillId="10" borderId="10" xfId="0" applyFont="1" applyFill="1" applyBorder="1" applyAlignment="1">
      <alignment horizontal="center" vertical="center" wrapText="1"/>
    </xf>
    <xf numFmtId="0" fontId="48" fillId="4" borderId="12" xfId="0" applyFont="1" applyFill="1" applyBorder="1" applyAlignment="1">
      <alignment vertical="top" wrapText="1"/>
    </xf>
    <xf numFmtId="0" fontId="48" fillId="33" borderId="12" xfId="0" applyFont="1" applyFill="1" applyBorder="1" applyAlignment="1">
      <alignment vertical="top" wrapText="1"/>
    </xf>
    <xf numFmtId="0" fontId="48" fillId="33" borderId="10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wrapText="1"/>
    </xf>
    <xf numFmtId="0" fontId="50" fillId="0" borderId="0" xfId="0" applyFont="1" applyFill="1" applyAlignment="1">
      <alignment wrapText="1"/>
    </xf>
    <xf numFmtId="0" fontId="50" fillId="0" borderId="0" xfId="0" applyFont="1" applyAlignment="1">
      <alignment horizontal="left" wrapText="1"/>
    </xf>
    <xf numFmtId="0" fontId="50" fillId="0" borderId="0" xfId="0" applyFont="1" applyAlignment="1">
      <alignment wrapText="1"/>
    </xf>
    <xf numFmtId="0" fontId="49" fillId="10" borderId="10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wrapText="1"/>
    </xf>
    <xf numFmtId="0" fontId="51" fillId="0" borderId="0" xfId="0" applyFont="1" applyAlignment="1">
      <alignment horizontal="center" wrapText="1"/>
    </xf>
    <xf numFmtId="0" fontId="49" fillId="0" borderId="0" xfId="0" applyFont="1" applyAlignment="1">
      <alignment vertical="top"/>
    </xf>
    <xf numFmtId="0" fontId="49" fillId="16" borderId="10" xfId="0" applyFont="1" applyFill="1" applyBorder="1" applyAlignment="1">
      <alignment horizontal="center" vertical="center" wrapText="1"/>
    </xf>
    <xf numFmtId="0" fontId="48" fillId="4" borderId="10" xfId="0" applyFont="1" applyFill="1" applyBorder="1" applyAlignment="1">
      <alignment horizontal="center" wrapText="1"/>
    </xf>
    <xf numFmtId="0" fontId="48" fillId="4" borderId="10" xfId="0" applyFont="1" applyFill="1" applyBorder="1" applyAlignment="1">
      <alignment horizontal="center" vertical="center" wrapText="1"/>
    </xf>
    <xf numFmtId="0" fontId="49" fillId="4" borderId="10" xfId="0" applyFont="1" applyFill="1" applyBorder="1" applyAlignment="1">
      <alignment horizontal="center" vertical="center" wrapText="1"/>
    </xf>
    <xf numFmtId="0" fontId="48" fillId="3" borderId="13" xfId="0" applyFont="1" applyFill="1" applyBorder="1" applyAlignment="1">
      <alignment vertical="top" wrapText="1"/>
    </xf>
    <xf numFmtId="0" fontId="48" fillId="3" borderId="14" xfId="0" applyFont="1" applyFill="1" applyBorder="1" applyAlignment="1">
      <alignment horizontal="center" wrapText="1"/>
    </xf>
    <xf numFmtId="0" fontId="48" fillId="3" borderId="14" xfId="0" applyFont="1" applyFill="1" applyBorder="1" applyAlignment="1">
      <alignment horizontal="center" vertical="center" wrapText="1"/>
    </xf>
    <xf numFmtId="0" fontId="48" fillId="3" borderId="15" xfId="0" applyFont="1" applyFill="1" applyBorder="1" applyAlignment="1">
      <alignment horizontal="center" vertical="center" wrapText="1"/>
    </xf>
    <xf numFmtId="0" fontId="48" fillId="16" borderId="12" xfId="0" applyFont="1" applyFill="1" applyBorder="1" applyAlignment="1">
      <alignment wrapText="1"/>
    </xf>
    <xf numFmtId="0" fontId="50" fillId="0" borderId="16" xfId="0" applyFont="1" applyBorder="1" applyAlignment="1">
      <alignment wrapText="1"/>
    </xf>
    <xf numFmtId="0" fontId="48" fillId="16" borderId="17" xfId="0" applyFont="1" applyFill="1" applyBorder="1" applyAlignment="1">
      <alignment vertical="top" wrapText="1"/>
    </xf>
    <xf numFmtId="16" fontId="48" fillId="16" borderId="18" xfId="0" applyNumberFormat="1" applyFont="1" applyFill="1" applyBorder="1" applyAlignment="1">
      <alignment horizontal="center" wrapText="1"/>
    </xf>
    <xf numFmtId="0" fontId="48" fillId="16" borderId="18" xfId="0" applyFont="1" applyFill="1" applyBorder="1" applyAlignment="1">
      <alignment horizontal="center" vertical="center" wrapText="1"/>
    </xf>
    <xf numFmtId="0" fontId="48" fillId="16" borderId="19" xfId="0" applyFont="1" applyFill="1" applyBorder="1" applyAlignment="1">
      <alignment horizontal="center" vertical="center" wrapText="1"/>
    </xf>
    <xf numFmtId="0" fontId="48" fillId="4" borderId="20" xfId="0" applyFont="1" applyFill="1" applyBorder="1" applyAlignment="1">
      <alignment horizontal="center" vertical="center" wrapText="1"/>
    </xf>
    <xf numFmtId="0" fontId="48" fillId="4" borderId="21" xfId="0" applyFont="1" applyFill="1" applyBorder="1" applyAlignment="1">
      <alignment vertical="top" wrapText="1"/>
    </xf>
    <xf numFmtId="0" fontId="48" fillId="35" borderId="10" xfId="0" applyFont="1" applyFill="1" applyBorder="1" applyAlignment="1">
      <alignment horizontal="center" vertical="center" wrapText="1"/>
    </xf>
    <xf numFmtId="0" fontId="48" fillId="35" borderId="12" xfId="0" applyFont="1" applyFill="1" applyBorder="1" applyAlignment="1">
      <alignment vertical="top" wrapText="1"/>
    </xf>
    <xf numFmtId="0" fontId="48" fillId="35" borderId="10" xfId="0" applyFont="1" applyFill="1" applyBorder="1" applyAlignment="1">
      <alignment horizontal="center" wrapText="1"/>
    </xf>
    <xf numFmtId="0" fontId="48" fillId="35" borderId="16" xfId="0" applyFont="1" applyFill="1" applyBorder="1" applyAlignment="1">
      <alignment vertical="top" wrapText="1"/>
    </xf>
    <xf numFmtId="0" fontId="48" fillId="35" borderId="22" xfId="0" applyFont="1" applyFill="1" applyBorder="1" applyAlignment="1">
      <alignment horizontal="center" wrapText="1"/>
    </xf>
    <xf numFmtId="0" fontId="52" fillId="35" borderId="23" xfId="0" applyFont="1" applyFill="1" applyBorder="1" applyAlignment="1">
      <alignment horizontal="center" vertical="center" wrapText="1"/>
    </xf>
    <xf numFmtId="0" fontId="52" fillId="35" borderId="22" xfId="0" applyFont="1" applyFill="1" applyBorder="1" applyAlignment="1">
      <alignment horizontal="center" vertical="center" wrapText="1"/>
    </xf>
    <xf numFmtId="0" fontId="51" fillId="35" borderId="22" xfId="0" applyFont="1" applyFill="1" applyBorder="1" applyAlignment="1">
      <alignment horizontal="center" vertical="center" wrapText="1"/>
    </xf>
    <xf numFmtId="0" fontId="51" fillId="35" borderId="23" xfId="0" applyFont="1" applyFill="1" applyBorder="1" applyAlignment="1">
      <alignment horizontal="center" vertical="center" wrapText="1"/>
    </xf>
    <xf numFmtId="0" fontId="48" fillId="0" borderId="20" xfId="0" applyFont="1" applyBorder="1" applyAlignment="1">
      <alignment horizontal="center" wrapText="1"/>
    </xf>
    <xf numFmtId="0" fontId="49" fillId="35" borderId="10" xfId="0" applyFont="1" applyFill="1" applyBorder="1" applyAlignment="1">
      <alignment horizontal="center" vertical="center" wrapText="1"/>
    </xf>
    <xf numFmtId="0" fontId="48" fillId="3" borderId="12" xfId="0" applyFont="1" applyFill="1" applyBorder="1" applyAlignment="1">
      <alignment vertical="center" wrapText="1"/>
    </xf>
    <xf numFmtId="0" fontId="48" fillId="3" borderId="10" xfId="0" applyFont="1" applyFill="1" applyBorder="1" applyAlignment="1">
      <alignment horizontal="center" wrapText="1"/>
    </xf>
    <xf numFmtId="0" fontId="48" fillId="3" borderId="10" xfId="0" applyFont="1" applyFill="1" applyBorder="1" applyAlignment="1">
      <alignment horizontal="center" vertical="center" wrapText="1"/>
    </xf>
    <xf numFmtId="0" fontId="50" fillId="33" borderId="0" xfId="0" applyFont="1" applyFill="1" applyAlignment="1">
      <alignment wrapText="1"/>
    </xf>
    <xf numFmtId="0" fontId="0" fillId="33" borderId="0" xfId="0" applyFill="1" applyAlignment="1">
      <alignment wrapText="1"/>
    </xf>
    <xf numFmtId="0" fontId="48" fillId="3" borderId="24" xfId="0" applyFont="1" applyFill="1" applyBorder="1" applyAlignment="1">
      <alignment vertical="top" wrapText="1"/>
    </xf>
    <xf numFmtId="0" fontId="48" fillId="3" borderId="18" xfId="0" applyFont="1" applyFill="1" applyBorder="1" applyAlignment="1">
      <alignment horizontal="center" wrapText="1"/>
    </xf>
    <xf numFmtId="0" fontId="48" fillId="3" borderId="18" xfId="0" applyFont="1" applyFill="1" applyBorder="1" applyAlignment="1">
      <alignment horizontal="center" vertical="center" wrapText="1"/>
    </xf>
    <xf numFmtId="0" fontId="49" fillId="3" borderId="18" xfId="0" applyFont="1" applyFill="1" applyBorder="1" applyAlignment="1">
      <alignment horizontal="center" vertical="center" wrapText="1"/>
    </xf>
    <xf numFmtId="0" fontId="49" fillId="3" borderId="19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0" fontId="49" fillId="0" borderId="0" xfId="0" applyFont="1" applyBorder="1" applyAlignment="1">
      <alignment horizontal="right"/>
    </xf>
    <xf numFmtId="0" fontId="48" fillId="4" borderId="20" xfId="0" applyFont="1" applyFill="1" applyBorder="1" applyAlignment="1">
      <alignment horizontal="center" wrapText="1"/>
    </xf>
    <xf numFmtId="0" fontId="48" fillId="35" borderId="0" xfId="0" applyFont="1" applyFill="1" applyBorder="1" applyAlignment="1">
      <alignment horizontal="center" wrapText="1"/>
    </xf>
    <xf numFmtId="0" fontId="48" fillId="35" borderId="25" xfId="0" applyFont="1" applyFill="1" applyBorder="1" applyAlignment="1">
      <alignment vertical="top" wrapText="1"/>
    </xf>
    <xf numFmtId="0" fontId="48" fillId="35" borderId="20" xfId="0" applyFont="1" applyFill="1" applyBorder="1" applyAlignment="1">
      <alignment horizontal="center" vertical="center" wrapText="1"/>
    </xf>
    <xf numFmtId="0" fontId="48" fillId="4" borderId="22" xfId="0" applyFont="1" applyFill="1" applyBorder="1" applyAlignment="1">
      <alignment vertical="top" wrapText="1"/>
    </xf>
    <xf numFmtId="0" fontId="48" fillId="4" borderId="22" xfId="0" applyFont="1" applyFill="1" applyBorder="1" applyAlignment="1">
      <alignment horizontal="center" wrapText="1"/>
    </xf>
    <xf numFmtId="0" fontId="48" fillId="4" borderId="22" xfId="0" applyFont="1" applyFill="1" applyBorder="1" applyAlignment="1">
      <alignment horizontal="center" vertical="center" wrapText="1"/>
    </xf>
    <xf numFmtId="0" fontId="48" fillId="35" borderId="21" xfId="0" applyFont="1" applyFill="1" applyBorder="1" applyAlignment="1">
      <alignment vertical="top" wrapText="1"/>
    </xf>
    <xf numFmtId="0" fontId="48" fillId="35" borderId="20" xfId="0" applyFont="1" applyFill="1" applyBorder="1" applyAlignment="1">
      <alignment horizontal="center" wrapText="1"/>
    </xf>
    <xf numFmtId="0" fontId="48" fillId="35" borderId="26" xfId="0" applyFont="1" applyFill="1" applyBorder="1" applyAlignment="1">
      <alignment horizontal="center" vertical="center" wrapText="1"/>
    </xf>
    <xf numFmtId="0" fontId="48" fillId="35" borderId="27" xfId="0" applyFont="1" applyFill="1" applyBorder="1" applyAlignment="1">
      <alignment horizontal="center" vertical="center" wrapText="1"/>
    </xf>
    <xf numFmtId="0" fontId="48" fillId="35" borderId="15" xfId="0" applyFont="1" applyFill="1" applyBorder="1" applyAlignment="1">
      <alignment horizontal="center" vertical="center" wrapText="1"/>
    </xf>
    <xf numFmtId="0" fontId="48" fillId="4" borderId="28" xfId="0" applyFont="1" applyFill="1" applyBorder="1" applyAlignment="1">
      <alignment vertical="top" wrapText="1"/>
    </xf>
    <xf numFmtId="0" fontId="48" fillId="35" borderId="29" xfId="0" applyFont="1" applyFill="1" applyBorder="1" applyAlignment="1">
      <alignment vertical="top" wrapText="1"/>
    </xf>
    <xf numFmtId="0" fontId="48" fillId="35" borderId="26" xfId="0" applyFont="1" applyFill="1" applyBorder="1" applyAlignment="1">
      <alignment horizontal="center" wrapText="1"/>
    </xf>
    <xf numFmtId="0" fontId="49" fillId="35" borderId="20" xfId="0" applyFont="1" applyFill="1" applyBorder="1" applyAlignment="1">
      <alignment horizontal="center" vertical="center" wrapText="1"/>
    </xf>
    <xf numFmtId="0" fontId="50" fillId="9" borderId="0" xfId="0" applyFont="1" applyFill="1" applyAlignment="1">
      <alignment wrapText="1"/>
    </xf>
    <xf numFmtId="0" fontId="48" fillId="9" borderId="22" xfId="0" applyFont="1" applyFill="1" applyBorder="1" applyAlignment="1">
      <alignment vertical="top" wrapText="1"/>
    </xf>
    <xf numFmtId="0" fontId="48" fillId="9" borderId="22" xfId="0" applyFont="1" applyFill="1" applyBorder="1" applyAlignment="1">
      <alignment horizontal="center" wrapText="1"/>
    </xf>
    <xf numFmtId="0" fontId="48" fillId="9" borderId="22" xfId="0" applyFont="1" applyFill="1" applyBorder="1" applyAlignment="1">
      <alignment horizontal="center" vertical="center" wrapText="1"/>
    </xf>
    <xf numFmtId="0" fontId="0" fillId="9" borderId="0" xfId="0" applyFill="1" applyAlignment="1">
      <alignment wrapText="1"/>
    </xf>
    <xf numFmtId="0" fontId="48" fillId="9" borderId="16" xfId="0" applyFont="1" applyFill="1" applyBorder="1" applyAlignment="1">
      <alignment vertical="top" wrapText="1"/>
    </xf>
    <xf numFmtId="0" fontId="48" fillId="9" borderId="18" xfId="0" applyFont="1" applyFill="1" applyBorder="1" applyAlignment="1">
      <alignment horizontal="center" vertical="center" wrapText="1"/>
    </xf>
    <xf numFmtId="0" fontId="49" fillId="9" borderId="18" xfId="0" applyFont="1" applyFill="1" applyBorder="1" applyAlignment="1">
      <alignment horizontal="center" vertical="center" wrapText="1"/>
    </xf>
    <xf numFmtId="0" fontId="49" fillId="9" borderId="19" xfId="0" applyFont="1" applyFill="1" applyBorder="1" applyAlignment="1">
      <alignment horizontal="center" vertical="center" wrapText="1"/>
    </xf>
    <xf numFmtId="0" fontId="48" fillId="9" borderId="12" xfId="0" applyFont="1" applyFill="1" applyBorder="1" applyAlignment="1">
      <alignment vertical="top" wrapText="1"/>
    </xf>
    <xf numFmtId="0" fontId="48" fillId="9" borderId="10" xfId="0" applyFont="1" applyFill="1" applyBorder="1" applyAlignment="1">
      <alignment horizontal="center" wrapText="1"/>
    </xf>
    <xf numFmtId="0" fontId="48" fillId="9" borderId="10" xfId="0" applyFont="1" applyFill="1" applyBorder="1" applyAlignment="1">
      <alignment horizontal="center" vertical="center" wrapText="1"/>
    </xf>
    <xf numFmtId="0" fontId="49" fillId="9" borderId="10" xfId="0" applyFont="1" applyFill="1" applyBorder="1" applyAlignment="1">
      <alignment horizontal="center" vertical="center" wrapText="1"/>
    </xf>
    <xf numFmtId="0" fontId="49" fillId="0" borderId="11" xfId="0" applyFont="1" applyBorder="1" applyAlignment="1">
      <alignment horizontal="center"/>
    </xf>
    <xf numFmtId="0" fontId="49" fillId="0" borderId="0" xfId="0" applyFont="1" applyAlignment="1">
      <alignment/>
    </xf>
    <xf numFmtId="0" fontId="49" fillId="0" borderId="11" xfId="0" applyFont="1" applyBorder="1" applyAlignment="1">
      <alignment wrapText="1"/>
    </xf>
    <xf numFmtId="0" fontId="48" fillId="35" borderId="23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top"/>
    </xf>
    <xf numFmtId="0" fontId="49" fillId="0" borderId="11" xfId="0" applyFont="1" applyBorder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11" xfId="0" applyFont="1" applyBorder="1" applyAlignment="1">
      <alignment vertical="top" wrapText="1"/>
    </xf>
    <xf numFmtId="0" fontId="53" fillId="0" borderId="11" xfId="0" applyFont="1" applyBorder="1" applyAlignment="1">
      <alignment horizontal="center"/>
    </xf>
    <xf numFmtId="14" fontId="49" fillId="0" borderId="11" xfId="0" applyNumberFormat="1" applyFont="1" applyBorder="1" applyAlignment="1">
      <alignment horizontal="center"/>
    </xf>
    <xf numFmtId="0" fontId="51" fillId="0" borderId="11" xfId="0" applyFont="1" applyBorder="1" applyAlignment="1">
      <alignment/>
    </xf>
    <xf numFmtId="0" fontId="51" fillId="0" borderId="11" xfId="0" applyFont="1" applyBorder="1" applyAlignment="1">
      <alignment horizontal="center"/>
    </xf>
    <xf numFmtId="0" fontId="50" fillId="0" borderId="0" xfId="0" applyFont="1" applyAlignment="1">
      <alignment/>
    </xf>
    <xf numFmtId="0" fontId="7" fillId="0" borderId="11" xfId="0" applyFont="1" applyBorder="1" applyAlignment="1">
      <alignment horizontal="center"/>
    </xf>
    <xf numFmtId="0" fontId="54" fillId="0" borderId="0" xfId="0" applyFont="1" applyAlignment="1">
      <alignment wrapText="1"/>
    </xf>
    <xf numFmtId="0" fontId="48" fillId="9" borderId="16" xfId="0" applyFont="1" applyFill="1" applyBorder="1" applyAlignment="1">
      <alignment horizontal="center" vertical="center" wrapText="1"/>
    </xf>
    <xf numFmtId="0" fontId="48" fillId="9" borderId="11" xfId="0" applyFont="1" applyFill="1" applyBorder="1" applyAlignment="1">
      <alignment horizontal="center" vertical="center" wrapText="1"/>
    </xf>
    <xf numFmtId="0" fontId="49" fillId="0" borderId="11" xfId="0" applyFont="1" applyBorder="1" applyAlignment="1">
      <alignment vertical="top" wrapText="1"/>
    </xf>
    <xf numFmtId="0" fontId="48" fillId="4" borderId="26" xfId="0" applyFont="1" applyFill="1" applyBorder="1" applyAlignment="1">
      <alignment horizontal="center" vertical="center" wrapText="1"/>
    </xf>
    <xf numFmtId="0" fontId="48" fillId="9" borderId="30" xfId="0" applyFont="1" applyFill="1" applyBorder="1" applyAlignment="1">
      <alignment horizontal="center" vertical="center" wrapText="1"/>
    </xf>
    <xf numFmtId="0" fontId="48" fillId="35" borderId="11" xfId="0" applyFont="1" applyFill="1" applyBorder="1" applyAlignment="1">
      <alignment horizontal="center" vertical="center" wrapText="1"/>
    </xf>
    <xf numFmtId="0" fontId="49" fillId="0" borderId="0" xfId="0" applyFont="1" applyAlignment="1">
      <alignment horizontal="center" vertical="top"/>
    </xf>
    <xf numFmtId="0" fontId="49" fillId="0" borderId="11" xfId="0" applyFont="1" applyBorder="1" applyAlignment="1">
      <alignment horizontal="center" vertical="top"/>
    </xf>
    <xf numFmtId="0" fontId="49" fillId="0" borderId="0" xfId="0" applyFont="1" applyAlignment="1">
      <alignment vertical="top" wrapText="1"/>
    </xf>
    <xf numFmtId="0" fontId="49" fillId="0" borderId="11" xfId="0" applyFont="1" applyBorder="1" applyAlignment="1">
      <alignment vertical="top"/>
    </xf>
    <xf numFmtId="14" fontId="49" fillId="0" borderId="11" xfId="0" applyNumberFormat="1" applyFont="1" applyBorder="1" applyAlignment="1">
      <alignment horizontal="center" vertical="top"/>
    </xf>
    <xf numFmtId="0" fontId="7" fillId="0" borderId="11" xfId="0" applyFont="1" applyBorder="1" applyAlignment="1">
      <alignment horizontal="center" vertical="top"/>
    </xf>
    <xf numFmtId="0" fontId="7" fillId="0" borderId="0" xfId="0" applyFont="1" applyAlignment="1">
      <alignment horizontal="center" vertical="top"/>
    </xf>
    <xf numFmtId="14" fontId="49" fillId="0" borderId="31" xfId="0" applyNumberFormat="1" applyFont="1" applyBorder="1" applyAlignment="1">
      <alignment horizontal="center" vertical="top"/>
    </xf>
    <xf numFmtId="0" fontId="7" fillId="0" borderId="31" xfId="0" applyFont="1" applyBorder="1" applyAlignment="1">
      <alignment horizontal="center" vertical="top"/>
    </xf>
    <xf numFmtId="0" fontId="49" fillId="0" borderId="31" xfId="0" applyFont="1" applyBorder="1" applyAlignment="1">
      <alignment horizontal="center" vertical="top"/>
    </xf>
    <xf numFmtId="0" fontId="0" fillId="0" borderId="0" xfId="0" applyAlignment="1">
      <alignment vertical="top"/>
    </xf>
    <xf numFmtId="0" fontId="48" fillId="34" borderId="32" xfId="0" applyFont="1" applyFill="1" applyBorder="1" applyAlignment="1">
      <alignment horizontal="center" wrapText="1"/>
    </xf>
    <xf numFmtId="0" fontId="48" fillId="34" borderId="33" xfId="0" applyFont="1" applyFill="1" applyBorder="1" applyAlignment="1">
      <alignment horizontal="center" wrapText="1"/>
    </xf>
    <xf numFmtId="0" fontId="48" fillId="34" borderId="34" xfId="0" applyFont="1" applyFill="1" applyBorder="1" applyAlignment="1">
      <alignment horizontal="center" wrapText="1"/>
    </xf>
    <xf numFmtId="0" fontId="51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49" fillId="0" borderId="0" xfId="0" applyFont="1" applyAlignment="1">
      <alignment horizontal="left" vertical="center" wrapText="1"/>
    </xf>
    <xf numFmtId="0" fontId="53" fillId="0" borderId="0" xfId="0" applyFont="1" applyAlignment="1">
      <alignment horizontal="right" wrapText="1"/>
    </xf>
    <xf numFmtId="0" fontId="0" fillId="0" borderId="0" xfId="0" applyFont="1" applyAlignment="1">
      <alignment horizontal="right" wrapText="1"/>
    </xf>
    <xf numFmtId="0" fontId="51" fillId="0" borderId="0" xfId="0" applyFont="1" applyAlignment="1">
      <alignment horizontal="center" wrapText="1"/>
    </xf>
    <xf numFmtId="0" fontId="48" fillId="0" borderId="0" xfId="0" applyFont="1" applyAlignment="1">
      <alignment horizontal="left" wrapText="1"/>
    </xf>
    <xf numFmtId="0" fontId="48" fillId="34" borderId="35" xfId="0" applyFont="1" applyFill="1" applyBorder="1" applyAlignment="1">
      <alignment horizontal="center" wrapText="1"/>
    </xf>
    <xf numFmtId="0" fontId="48" fillId="34" borderId="36" xfId="0" applyFont="1" applyFill="1" applyBorder="1" applyAlignment="1">
      <alignment horizontal="center" wrapText="1"/>
    </xf>
    <xf numFmtId="0" fontId="48" fillId="34" borderId="37" xfId="0" applyFont="1" applyFill="1" applyBorder="1" applyAlignment="1">
      <alignment horizontal="center" wrapText="1"/>
    </xf>
    <xf numFmtId="0" fontId="48" fillId="34" borderId="28" xfId="0" applyFont="1" applyFill="1" applyBorder="1" applyAlignment="1">
      <alignment horizontal="center" wrapText="1"/>
    </xf>
    <xf numFmtId="0" fontId="48" fillId="34" borderId="38" xfId="0" applyFont="1" applyFill="1" applyBorder="1" applyAlignment="1">
      <alignment horizontal="center" wrapText="1"/>
    </xf>
    <xf numFmtId="0" fontId="48" fillId="34" borderId="10" xfId="0" applyFont="1" applyFill="1" applyBorder="1" applyAlignment="1">
      <alignment horizontal="center" wrapText="1"/>
    </xf>
    <xf numFmtId="0" fontId="48" fillId="34" borderId="39" xfId="0" applyFont="1" applyFill="1" applyBorder="1" applyAlignment="1">
      <alignment horizontal="center" wrapText="1"/>
    </xf>
    <xf numFmtId="0" fontId="48" fillId="34" borderId="21" xfId="0" applyFont="1" applyFill="1" applyBorder="1" applyAlignment="1">
      <alignment horizontal="center" wrapText="1"/>
    </xf>
    <xf numFmtId="0" fontId="48" fillId="34" borderId="12" xfId="0" applyFont="1" applyFill="1" applyBorder="1" applyAlignment="1">
      <alignment horizontal="center" wrapText="1"/>
    </xf>
    <xf numFmtId="0" fontId="48" fillId="34" borderId="40" xfId="0" applyFont="1" applyFill="1" applyBorder="1" applyAlignment="1">
      <alignment horizontal="center" wrapText="1"/>
    </xf>
    <xf numFmtId="0" fontId="48" fillId="34" borderId="39" xfId="0" applyFont="1" applyFill="1" applyBorder="1" applyAlignment="1">
      <alignment horizontal="center" textRotation="90" wrapText="1"/>
    </xf>
    <xf numFmtId="0" fontId="48" fillId="34" borderId="12" xfId="0" applyFont="1" applyFill="1" applyBorder="1" applyAlignment="1">
      <alignment horizontal="center" textRotation="90" wrapText="1"/>
    </xf>
    <xf numFmtId="0" fontId="48" fillId="34" borderId="0" xfId="0" applyFont="1" applyFill="1" applyBorder="1" applyAlignment="1">
      <alignment horizontal="center" wrapText="1"/>
    </xf>
    <xf numFmtId="0" fontId="48" fillId="34" borderId="20" xfId="0" applyFont="1" applyFill="1" applyBorder="1" applyAlignment="1">
      <alignment horizontal="center" wrapText="1"/>
    </xf>
    <xf numFmtId="0" fontId="48" fillId="34" borderId="16" xfId="0" applyFont="1" applyFill="1" applyBorder="1" applyAlignment="1">
      <alignment horizontal="center" vertical="top" wrapText="1"/>
    </xf>
    <xf numFmtId="0" fontId="48" fillId="34" borderId="19" xfId="0" applyFont="1" applyFill="1" applyBorder="1" applyAlignment="1">
      <alignment horizontal="center" vertical="top" wrapText="1"/>
    </xf>
    <xf numFmtId="0" fontId="48" fillId="34" borderId="26" xfId="0" applyFont="1" applyFill="1" applyBorder="1" applyAlignment="1">
      <alignment horizontal="center" wrapText="1"/>
    </xf>
    <xf numFmtId="0" fontId="48" fillId="34" borderId="30" xfId="0" applyFont="1" applyFill="1" applyBorder="1" applyAlignment="1">
      <alignment horizontal="center" wrapText="1"/>
    </xf>
    <xf numFmtId="0" fontId="49" fillId="0" borderId="0" xfId="0" applyFont="1" applyAlignment="1">
      <alignment horizontal="center"/>
    </xf>
    <xf numFmtId="0" fontId="49" fillId="0" borderId="0" xfId="0" applyFont="1" applyAlignment="1">
      <alignment horizontal="center" wrapText="1"/>
    </xf>
    <xf numFmtId="0" fontId="48" fillId="7" borderId="35" xfId="0" applyFont="1" applyFill="1" applyBorder="1" applyAlignment="1">
      <alignment horizontal="center" wrapText="1"/>
    </xf>
    <xf numFmtId="0" fontId="48" fillId="7" borderId="36" xfId="0" applyFont="1" applyFill="1" applyBorder="1" applyAlignment="1">
      <alignment horizontal="center" wrapText="1"/>
    </xf>
    <xf numFmtId="0" fontId="48" fillId="7" borderId="37" xfId="0" applyFont="1" applyFill="1" applyBorder="1" applyAlignment="1">
      <alignment horizontal="center" wrapText="1"/>
    </xf>
    <xf numFmtId="0" fontId="48" fillId="7" borderId="40" xfId="0" applyFont="1" applyFill="1" applyBorder="1" applyAlignment="1">
      <alignment horizontal="center" wrapText="1"/>
    </xf>
    <xf numFmtId="0" fontId="48" fillId="7" borderId="0" xfId="0" applyFont="1" applyFill="1" applyBorder="1" applyAlignment="1">
      <alignment horizontal="center" wrapText="1"/>
    </xf>
    <xf numFmtId="0" fontId="48" fillId="7" borderId="20" xfId="0" applyFont="1" applyFill="1" applyBorder="1" applyAlignment="1">
      <alignment horizontal="center" wrapText="1"/>
    </xf>
    <xf numFmtId="0" fontId="49" fillId="0" borderId="0" xfId="0" applyFont="1" applyAlignment="1">
      <alignment horizontal="center" vertical="top"/>
    </xf>
    <xf numFmtId="0" fontId="49" fillId="0" borderId="0" xfId="0" applyFont="1" applyAlignment="1">
      <alignment horizontal="center" vertical="center"/>
    </xf>
    <xf numFmtId="0" fontId="5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49" fillId="0" borderId="0" xfId="0" applyFont="1" applyAlignment="1">
      <alignment horizontal="center" vertical="center" wrapText="1"/>
    </xf>
    <xf numFmtId="0" fontId="49" fillId="0" borderId="0" xfId="0" applyFont="1" applyAlignment="1">
      <alignment/>
    </xf>
    <xf numFmtId="0" fontId="55" fillId="0" borderId="31" xfId="0" applyFont="1" applyBorder="1" applyAlignment="1">
      <alignment vertical="top" wrapText="1"/>
    </xf>
    <xf numFmtId="0" fontId="55" fillId="0" borderId="41" xfId="0" applyFont="1" applyBorder="1" applyAlignment="1">
      <alignment vertical="top"/>
    </xf>
    <xf numFmtId="0" fontId="55" fillId="0" borderId="42" xfId="0" applyFont="1" applyBorder="1" applyAlignment="1">
      <alignment vertical="top" wrapText="1"/>
    </xf>
    <xf numFmtId="0" fontId="55" fillId="0" borderId="43" xfId="0" applyFont="1" applyBorder="1" applyAlignment="1">
      <alignment vertical="top" wrapText="1"/>
    </xf>
    <xf numFmtId="0" fontId="49" fillId="0" borderId="0" xfId="0" applyFont="1" applyAlignment="1">
      <alignment wrapText="1"/>
    </xf>
    <xf numFmtId="0" fontId="51" fillId="0" borderId="42" xfId="0" applyFont="1" applyBorder="1" applyAlignment="1">
      <alignment wrapText="1"/>
    </xf>
    <xf numFmtId="0" fontId="51" fillId="0" borderId="43" xfId="0" applyFont="1" applyBorder="1" applyAlignment="1">
      <alignment/>
    </xf>
    <xf numFmtId="0" fontId="53" fillId="0" borderId="44" xfId="0" applyFont="1" applyBorder="1" applyAlignment="1">
      <alignment horizontal="center"/>
    </xf>
    <xf numFmtId="0" fontId="53" fillId="0" borderId="45" xfId="0" applyFont="1" applyBorder="1" applyAlignment="1">
      <alignment horizontal="center"/>
    </xf>
    <xf numFmtId="0" fontId="53" fillId="0" borderId="46" xfId="0" applyFont="1" applyBorder="1" applyAlignment="1">
      <alignment horizontal="center"/>
    </xf>
    <xf numFmtId="0" fontId="53" fillId="0" borderId="47" xfId="0" applyFont="1" applyBorder="1" applyAlignment="1">
      <alignment horizontal="center"/>
    </xf>
    <xf numFmtId="0" fontId="53" fillId="0" borderId="48" xfId="0" applyFont="1" applyBorder="1" applyAlignment="1">
      <alignment horizontal="center"/>
    </xf>
    <xf numFmtId="0" fontId="53" fillId="0" borderId="49" xfId="0" applyFont="1" applyBorder="1" applyAlignment="1">
      <alignment horizontal="center"/>
    </xf>
    <xf numFmtId="0" fontId="49" fillId="0" borderId="44" xfId="0" applyFont="1" applyBorder="1" applyAlignment="1">
      <alignment horizontal="center"/>
    </xf>
    <xf numFmtId="0" fontId="49" fillId="0" borderId="45" xfId="0" applyFont="1" applyBorder="1" applyAlignment="1">
      <alignment horizontal="center"/>
    </xf>
    <xf numFmtId="0" fontId="49" fillId="0" borderId="46" xfId="0" applyFont="1" applyBorder="1" applyAlignment="1">
      <alignment horizontal="center"/>
    </xf>
    <xf numFmtId="0" fontId="49" fillId="0" borderId="47" xfId="0" applyFont="1" applyBorder="1" applyAlignment="1">
      <alignment horizontal="center"/>
    </xf>
    <xf numFmtId="0" fontId="49" fillId="0" borderId="48" xfId="0" applyFont="1" applyBorder="1" applyAlignment="1">
      <alignment horizontal="center"/>
    </xf>
    <xf numFmtId="0" fontId="49" fillId="0" borderId="49" xfId="0" applyFont="1" applyBorder="1" applyAlignment="1">
      <alignment horizontal="center"/>
    </xf>
    <xf numFmtId="0" fontId="55" fillId="0" borderId="0" xfId="0" applyFont="1" applyAlignment="1">
      <alignment horizontal="center"/>
    </xf>
    <xf numFmtId="0" fontId="55" fillId="0" borderId="0" xfId="0" applyFont="1" applyAlignment="1">
      <alignment/>
    </xf>
    <xf numFmtId="0" fontId="53" fillId="0" borderId="0" xfId="0" applyFont="1" applyAlignment="1">
      <alignment horizontal="center"/>
    </xf>
    <xf numFmtId="0" fontId="53" fillId="0" borderId="0" xfId="0" applyFont="1" applyAlignment="1">
      <alignment/>
    </xf>
    <xf numFmtId="0" fontId="53" fillId="0" borderId="0" xfId="0" applyFont="1" applyAlignment="1">
      <alignment horizontal="right"/>
    </xf>
    <xf numFmtId="0" fontId="53" fillId="0" borderId="0" xfId="0" applyFont="1" applyAlignment="1">
      <alignment wrapText="1"/>
    </xf>
    <xf numFmtId="0" fontId="5" fillId="33" borderId="0" xfId="53" applyFont="1" applyFill="1" applyAlignment="1">
      <alignment horizontal="center" wrapText="1"/>
      <protection/>
    </xf>
    <xf numFmtId="0" fontId="6" fillId="33" borderId="0" xfId="53" applyFont="1" applyFill="1" applyAlignment="1">
      <alignment horizontal="center" wrapText="1"/>
      <protection/>
    </xf>
    <xf numFmtId="17" fontId="5" fillId="33" borderId="0" xfId="53" applyNumberFormat="1" applyFont="1" applyFill="1" applyAlignment="1">
      <alignment horizontal="center"/>
      <protection/>
    </xf>
    <xf numFmtId="0" fontId="5" fillId="33" borderId="0" xfId="53" applyFont="1" applyFill="1" applyAlignment="1">
      <alignment horizontal="center"/>
      <protection/>
    </xf>
    <xf numFmtId="0" fontId="7" fillId="33" borderId="0" xfId="53" applyFont="1" applyFill="1" applyAlignment="1">
      <alignment horizontal="right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V67"/>
  <sheetViews>
    <sheetView showGridLines="0" tabSelected="1" zoomScale="110" zoomScaleNormal="110" zoomScalePageLayoutView="0" workbookViewId="0" topLeftCell="A1">
      <selection activeCell="H54" sqref="H54"/>
    </sheetView>
  </sheetViews>
  <sheetFormatPr defaultColWidth="9.140625" defaultRowHeight="15"/>
  <cols>
    <col min="1" max="1" width="4.421875" style="1" customWidth="1"/>
    <col min="2" max="2" width="45.140625" style="1" customWidth="1"/>
    <col min="3" max="3" width="7.7109375" style="1" customWidth="1"/>
    <col min="4" max="4" width="11.8515625" style="1" customWidth="1"/>
    <col min="5" max="5" width="11.57421875" style="1" customWidth="1"/>
    <col min="6" max="8" width="11.8515625" style="1" customWidth="1"/>
    <col min="9" max="9" width="12.7109375" style="1" customWidth="1"/>
    <col min="10" max="10" width="13.7109375" style="1" customWidth="1"/>
    <col min="11" max="11" width="14.140625" style="1" customWidth="1"/>
    <col min="12" max="12" width="11.8515625" style="1" customWidth="1"/>
    <col min="13" max="13" width="16.00390625" style="1" customWidth="1"/>
    <col min="14" max="16384" width="9.140625" style="1" customWidth="1"/>
  </cols>
  <sheetData>
    <row r="1" spans="1:13" ht="15">
      <c r="A1" s="28"/>
      <c r="B1" s="143" t="s">
        <v>122</v>
      </c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</row>
    <row r="2" spans="1:13" ht="29.25" customHeight="1">
      <c r="A2" s="28"/>
      <c r="B2" s="145" t="s">
        <v>60</v>
      </c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</row>
    <row r="3" spans="1:13" ht="15">
      <c r="A3" s="28"/>
      <c r="B3" s="145" t="s">
        <v>105</v>
      </c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</row>
    <row r="4" spans="1:13" s="15" customFormat="1" ht="15">
      <c r="A4" s="28"/>
      <c r="B4" s="140" t="s">
        <v>166</v>
      </c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</row>
    <row r="5" spans="1:13" ht="18.75" customHeight="1">
      <c r="A5" s="28"/>
      <c r="B5" s="146" t="s">
        <v>176</v>
      </c>
      <c r="C5" s="146"/>
      <c r="D5" s="146"/>
      <c r="E5" s="146"/>
      <c r="F5" s="146"/>
      <c r="G5" s="29"/>
      <c r="H5" s="29"/>
      <c r="I5" s="29"/>
      <c r="J5" s="29"/>
      <c r="K5" s="29"/>
      <c r="L5" s="29"/>
      <c r="M5" s="29"/>
    </row>
    <row r="6" spans="1:13" ht="27" customHeight="1">
      <c r="A6" s="28"/>
      <c r="B6" s="146" t="s">
        <v>167</v>
      </c>
      <c r="C6" s="146"/>
      <c r="D6" s="146"/>
      <c r="E6" s="146"/>
      <c r="F6" s="146"/>
      <c r="G6" s="146"/>
      <c r="H6" s="146"/>
      <c r="I6" s="146"/>
      <c r="J6" s="146"/>
      <c r="K6" s="146"/>
      <c r="L6" s="146"/>
      <c r="M6" s="146"/>
    </row>
    <row r="7" spans="1:16" ht="23.25" customHeight="1" thickBot="1">
      <c r="A7" s="28"/>
      <c r="B7" s="146"/>
      <c r="C7" s="146"/>
      <c r="D7" s="146"/>
      <c r="E7" s="146"/>
      <c r="F7" s="146"/>
      <c r="G7" s="146"/>
      <c r="H7" s="146"/>
      <c r="I7" s="146"/>
      <c r="J7" s="146"/>
      <c r="K7" s="146"/>
      <c r="L7" s="146"/>
      <c r="M7" s="146"/>
      <c r="P7" s="5"/>
    </row>
    <row r="8" spans="1:16" ht="15.75" thickBot="1">
      <c r="A8" s="30"/>
      <c r="B8" s="153" t="s">
        <v>0</v>
      </c>
      <c r="C8" s="153" t="s">
        <v>1</v>
      </c>
      <c r="D8" s="153" t="s">
        <v>2</v>
      </c>
      <c r="E8" s="137" t="s">
        <v>3</v>
      </c>
      <c r="F8" s="138"/>
      <c r="G8" s="138"/>
      <c r="H8" s="138"/>
      <c r="I8" s="138"/>
      <c r="J8" s="138"/>
      <c r="K8" s="138"/>
      <c r="L8" s="138"/>
      <c r="M8" s="139"/>
      <c r="P8" s="5"/>
    </row>
    <row r="9" spans="1:13" ht="31.5" customHeight="1">
      <c r="A9" s="30"/>
      <c r="B9" s="154"/>
      <c r="C9" s="154"/>
      <c r="D9" s="154"/>
      <c r="E9" s="147" t="s">
        <v>54</v>
      </c>
      <c r="F9" s="148"/>
      <c r="G9" s="148"/>
      <c r="H9" s="148"/>
      <c r="I9" s="148"/>
      <c r="J9" s="149"/>
      <c r="K9" s="147" t="s">
        <v>4</v>
      </c>
      <c r="L9" s="148"/>
      <c r="M9" s="149"/>
    </row>
    <row r="10" spans="1:16" ht="15.75" thickBot="1">
      <c r="A10" s="30"/>
      <c r="B10" s="154"/>
      <c r="C10" s="154"/>
      <c r="D10" s="154"/>
      <c r="E10" s="150"/>
      <c r="F10" s="151"/>
      <c r="G10" s="151"/>
      <c r="H10" s="151"/>
      <c r="I10" s="151"/>
      <c r="J10" s="152"/>
      <c r="K10" s="150"/>
      <c r="L10" s="159"/>
      <c r="M10" s="160"/>
      <c r="P10" s="5"/>
    </row>
    <row r="11" spans="1:16" ht="26.25" customHeight="1" thickBot="1">
      <c r="A11" s="30"/>
      <c r="B11" s="154"/>
      <c r="C11" s="154"/>
      <c r="D11" s="154"/>
      <c r="E11" s="137" t="s">
        <v>55</v>
      </c>
      <c r="F11" s="138"/>
      <c r="G11" s="138"/>
      <c r="H11" s="153" t="s">
        <v>5</v>
      </c>
      <c r="I11" s="153" t="s">
        <v>56</v>
      </c>
      <c r="J11" s="153" t="s">
        <v>57</v>
      </c>
      <c r="K11" s="147" t="s">
        <v>6</v>
      </c>
      <c r="L11" s="161" t="s">
        <v>143</v>
      </c>
      <c r="M11" s="162"/>
      <c r="P11" s="5"/>
    </row>
    <row r="12" spans="1:13" ht="48" customHeight="1">
      <c r="A12" s="30"/>
      <c r="B12" s="154"/>
      <c r="C12" s="154"/>
      <c r="D12" s="154"/>
      <c r="E12" s="157" t="s">
        <v>51</v>
      </c>
      <c r="F12" s="157" t="s">
        <v>52</v>
      </c>
      <c r="G12" s="157" t="s">
        <v>53</v>
      </c>
      <c r="H12" s="154"/>
      <c r="I12" s="154"/>
      <c r="J12" s="154"/>
      <c r="K12" s="156"/>
      <c r="L12" s="163" t="s">
        <v>144</v>
      </c>
      <c r="M12" s="163" t="s">
        <v>145</v>
      </c>
    </row>
    <row r="13" spans="1:13" ht="21" customHeight="1" thickBot="1">
      <c r="A13" s="30"/>
      <c r="B13" s="155"/>
      <c r="C13" s="155"/>
      <c r="D13" s="155"/>
      <c r="E13" s="158"/>
      <c r="F13" s="158"/>
      <c r="G13" s="158"/>
      <c r="H13" s="155"/>
      <c r="I13" s="155"/>
      <c r="J13" s="155"/>
      <c r="K13" s="150"/>
      <c r="L13" s="164"/>
      <c r="M13" s="164"/>
    </row>
    <row r="14" spans="1:13" ht="15.75" thickBot="1">
      <c r="A14" s="30"/>
      <c r="B14" s="16">
        <v>1</v>
      </c>
      <c r="C14" s="17">
        <v>2</v>
      </c>
      <c r="D14" s="17">
        <v>3</v>
      </c>
      <c r="E14" s="17">
        <v>4</v>
      </c>
      <c r="F14" s="17">
        <v>5</v>
      </c>
      <c r="G14" s="17">
        <v>6</v>
      </c>
      <c r="H14" s="17">
        <v>7</v>
      </c>
      <c r="I14" s="17">
        <v>8</v>
      </c>
      <c r="J14" s="17">
        <v>9</v>
      </c>
      <c r="K14" s="17">
        <v>10</v>
      </c>
      <c r="L14" s="17">
        <v>11</v>
      </c>
      <c r="M14" s="17">
        <v>12</v>
      </c>
    </row>
    <row r="15" spans="1:13" ht="19.5" customHeight="1" thickBot="1">
      <c r="A15" s="30"/>
      <c r="B15" s="167" t="s">
        <v>48</v>
      </c>
      <c r="C15" s="168"/>
      <c r="D15" s="168"/>
      <c r="E15" s="168"/>
      <c r="F15" s="168"/>
      <c r="G15" s="168"/>
      <c r="H15" s="168"/>
      <c r="I15" s="168"/>
      <c r="J15" s="168"/>
      <c r="K15" s="168"/>
      <c r="L15" s="168"/>
      <c r="M15" s="169"/>
    </row>
    <row r="16" spans="1:13" ht="41.25" customHeight="1" thickBot="1">
      <c r="A16" s="30"/>
      <c r="B16" s="39" t="s">
        <v>125</v>
      </c>
      <c r="C16" s="40" t="s">
        <v>7</v>
      </c>
      <c r="D16" s="41">
        <v>767</v>
      </c>
      <c r="E16" s="41"/>
      <c r="F16" s="41"/>
      <c r="G16" s="41"/>
      <c r="H16" s="41">
        <v>14</v>
      </c>
      <c r="I16" s="41"/>
      <c r="J16" s="41"/>
      <c r="K16" s="41">
        <v>132</v>
      </c>
      <c r="L16" s="42">
        <v>621</v>
      </c>
      <c r="M16" s="42">
        <v>18</v>
      </c>
    </row>
    <row r="17" spans="1:13" ht="39" thickBot="1">
      <c r="A17" s="44"/>
      <c r="B17" s="45" t="s">
        <v>126</v>
      </c>
      <c r="C17" s="46" t="s">
        <v>8</v>
      </c>
      <c r="D17" s="47">
        <v>8</v>
      </c>
      <c r="E17" s="47"/>
      <c r="F17" s="47"/>
      <c r="G17" s="47"/>
      <c r="H17" s="47">
        <v>8</v>
      </c>
      <c r="I17" s="47"/>
      <c r="J17" s="47"/>
      <c r="K17" s="47"/>
      <c r="L17" s="47"/>
      <c r="M17" s="48"/>
    </row>
    <row r="18" spans="1:13" ht="39" thickBot="1">
      <c r="A18" s="30"/>
      <c r="B18" s="21" t="s">
        <v>127</v>
      </c>
      <c r="C18" s="22" t="s">
        <v>9</v>
      </c>
      <c r="D18" s="23">
        <v>3</v>
      </c>
      <c r="E18" s="23"/>
      <c r="F18" s="23"/>
      <c r="G18" s="23"/>
      <c r="H18" s="23">
        <v>3</v>
      </c>
      <c r="I18" s="23"/>
      <c r="J18" s="23"/>
      <c r="K18" s="23"/>
      <c r="L18" s="23"/>
      <c r="M18" s="23"/>
    </row>
    <row r="19" spans="1:13" ht="51.75" thickBot="1">
      <c r="A19" s="30"/>
      <c r="B19" s="21" t="s">
        <v>120</v>
      </c>
      <c r="C19" s="22" t="s">
        <v>10</v>
      </c>
      <c r="D19" s="23">
        <v>2</v>
      </c>
      <c r="E19" s="23"/>
      <c r="F19" s="23"/>
      <c r="G19" s="23"/>
      <c r="H19" s="23">
        <v>2</v>
      </c>
      <c r="I19" s="23"/>
      <c r="J19" s="23"/>
      <c r="K19" s="23"/>
      <c r="L19" s="23"/>
      <c r="M19" s="23"/>
    </row>
    <row r="20" spans="1:13" ht="51.75" thickBot="1">
      <c r="A20" s="30"/>
      <c r="B20" s="21" t="s">
        <v>128</v>
      </c>
      <c r="C20" s="22" t="s">
        <v>11</v>
      </c>
      <c r="D20" s="23">
        <v>3</v>
      </c>
      <c r="E20" s="23"/>
      <c r="F20" s="23"/>
      <c r="G20" s="23"/>
      <c r="H20" s="23">
        <v>3</v>
      </c>
      <c r="I20" s="23"/>
      <c r="J20" s="23"/>
      <c r="K20" s="23"/>
      <c r="L20" s="23"/>
      <c r="M20" s="23"/>
    </row>
    <row r="21" spans="1:13" ht="51.75" thickBot="1">
      <c r="A21" s="30"/>
      <c r="B21" s="24" t="s">
        <v>129</v>
      </c>
      <c r="C21" s="36" t="s">
        <v>12</v>
      </c>
      <c r="D21" s="37">
        <v>2</v>
      </c>
      <c r="E21" s="37"/>
      <c r="F21" s="37"/>
      <c r="G21" s="37"/>
      <c r="H21" s="37">
        <v>2</v>
      </c>
      <c r="I21" s="37"/>
      <c r="J21" s="37"/>
      <c r="K21" s="37"/>
      <c r="L21" s="37"/>
      <c r="M21" s="37"/>
    </row>
    <row r="22" spans="1:13" ht="51.75" thickBot="1">
      <c r="A22" s="30"/>
      <c r="B22" s="50" t="s">
        <v>130</v>
      </c>
      <c r="C22" s="75" t="s">
        <v>13</v>
      </c>
      <c r="D22" s="49"/>
      <c r="E22" s="49"/>
      <c r="F22" s="49"/>
      <c r="G22" s="49"/>
      <c r="H22" s="49"/>
      <c r="I22" s="49"/>
      <c r="J22" s="49"/>
      <c r="K22" s="49"/>
      <c r="L22" s="49"/>
      <c r="M22" s="49"/>
    </row>
    <row r="23" spans="1:13" s="72" customFormat="1" ht="51.75" thickBot="1">
      <c r="A23" s="30"/>
      <c r="B23" s="79" t="s">
        <v>142</v>
      </c>
      <c r="C23" s="80" t="s">
        <v>14</v>
      </c>
      <c r="D23" s="123"/>
      <c r="E23" s="81"/>
      <c r="F23" s="81"/>
      <c r="G23" s="81"/>
      <c r="H23" s="81"/>
      <c r="I23" s="81"/>
      <c r="J23" s="81"/>
      <c r="K23" s="81"/>
      <c r="L23" s="81"/>
      <c r="M23" s="81"/>
    </row>
    <row r="24" spans="1:13" s="66" customFormat="1" ht="65.25" customHeight="1" thickBot="1">
      <c r="A24" s="65"/>
      <c r="B24" s="77" t="s">
        <v>131</v>
      </c>
      <c r="C24" s="76" t="s">
        <v>15</v>
      </c>
      <c r="D24" s="125">
        <v>11</v>
      </c>
      <c r="E24" s="78"/>
      <c r="F24" s="78"/>
      <c r="G24" s="78"/>
      <c r="H24" s="78">
        <v>11</v>
      </c>
      <c r="I24" s="78"/>
      <c r="J24" s="78"/>
      <c r="K24" s="78"/>
      <c r="L24" s="78"/>
      <c r="M24" s="78"/>
    </row>
    <row r="25" spans="1:13" s="95" customFormat="1" ht="79.5" customHeight="1" thickBot="1">
      <c r="A25" s="91"/>
      <c r="B25" s="92" t="s">
        <v>165</v>
      </c>
      <c r="C25" s="93" t="s">
        <v>16</v>
      </c>
      <c r="D25" s="124"/>
      <c r="E25" s="94"/>
      <c r="F25" s="94"/>
      <c r="G25" s="94"/>
      <c r="H25" s="94"/>
      <c r="I25" s="94"/>
      <c r="J25" s="94"/>
      <c r="K25" s="94"/>
      <c r="L25" s="94"/>
      <c r="M25" s="94"/>
    </row>
    <row r="26" spans="1:13" ht="42.75" customHeight="1" thickBot="1">
      <c r="A26" s="30"/>
      <c r="B26" s="25" t="s">
        <v>132</v>
      </c>
      <c r="C26" s="27" t="s">
        <v>17</v>
      </c>
      <c r="D26" s="26">
        <v>31</v>
      </c>
      <c r="E26" s="26"/>
      <c r="F26" s="26"/>
      <c r="G26" s="26"/>
      <c r="H26" s="26">
        <v>13</v>
      </c>
      <c r="I26" s="26"/>
      <c r="J26" s="26"/>
      <c r="K26" s="26"/>
      <c r="L26" s="26">
        <v>18</v>
      </c>
      <c r="M26" s="26">
        <v>18</v>
      </c>
    </row>
    <row r="27" spans="1:13" ht="42" customHeight="1" thickBot="1">
      <c r="A27" s="30"/>
      <c r="B27" s="25" t="s">
        <v>133</v>
      </c>
      <c r="C27" s="27" t="s">
        <v>18</v>
      </c>
      <c r="D27" s="26">
        <v>1</v>
      </c>
      <c r="E27" s="26"/>
      <c r="F27" s="26"/>
      <c r="G27" s="26"/>
      <c r="H27" s="26">
        <v>1</v>
      </c>
      <c r="I27" s="26"/>
      <c r="J27" s="26"/>
      <c r="K27" s="26"/>
      <c r="L27" s="26"/>
      <c r="M27" s="26"/>
    </row>
    <row r="28" spans="1:13" ht="25.5" customHeight="1" thickBot="1">
      <c r="A28" s="30"/>
      <c r="B28" s="62" t="s">
        <v>109</v>
      </c>
      <c r="C28" s="63" t="s">
        <v>19</v>
      </c>
      <c r="D28" s="64">
        <v>764</v>
      </c>
      <c r="E28" s="64"/>
      <c r="F28" s="64"/>
      <c r="G28" s="64"/>
      <c r="H28" s="64">
        <v>11</v>
      </c>
      <c r="I28" s="64"/>
      <c r="J28" s="64"/>
      <c r="K28" s="64">
        <v>132</v>
      </c>
      <c r="L28" s="64">
        <v>621</v>
      </c>
      <c r="M28" s="64">
        <v>18</v>
      </c>
    </row>
    <row r="29" spans="1:13" ht="39.75" customHeight="1" thickBot="1">
      <c r="A29" s="30"/>
      <c r="B29" s="18" t="s">
        <v>155</v>
      </c>
      <c r="C29" s="19" t="s">
        <v>20</v>
      </c>
      <c r="D29" s="20">
        <v>5</v>
      </c>
      <c r="E29" s="20"/>
      <c r="F29" s="20"/>
      <c r="G29" s="20"/>
      <c r="H29" s="20">
        <v>5</v>
      </c>
      <c r="I29" s="20"/>
      <c r="J29" s="20"/>
      <c r="K29" s="20"/>
      <c r="L29" s="20"/>
      <c r="M29" s="20"/>
    </row>
    <row r="30" spans="1:13" ht="51.75" thickBot="1">
      <c r="A30" s="30"/>
      <c r="B30" s="21" t="s">
        <v>153</v>
      </c>
      <c r="C30" s="22" t="s">
        <v>21</v>
      </c>
      <c r="D30" s="23">
        <v>3</v>
      </c>
      <c r="E30" s="23"/>
      <c r="F30" s="23"/>
      <c r="G30" s="23"/>
      <c r="H30" s="23">
        <v>3</v>
      </c>
      <c r="I30" s="23"/>
      <c r="J30" s="23"/>
      <c r="K30" s="31"/>
      <c r="L30" s="31"/>
      <c r="M30" s="31"/>
    </row>
    <row r="31" spans="1:13" ht="54.75" customHeight="1" thickBot="1">
      <c r="A31" s="30"/>
      <c r="B31" s="21" t="s">
        <v>154</v>
      </c>
      <c r="C31" s="22" t="s">
        <v>22</v>
      </c>
      <c r="D31" s="23">
        <v>2</v>
      </c>
      <c r="E31" s="23"/>
      <c r="F31" s="23"/>
      <c r="G31" s="23"/>
      <c r="H31" s="23">
        <v>2</v>
      </c>
      <c r="I31" s="23"/>
      <c r="J31" s="23"/>
      <c r="K31" s="31"/>
      <c r="L31" s="31"/>
      <c r="M31" s="31"/>
    </row>
    <row r="32" spans="1:13" ht="15.75" thickBot="1">
      <c r="A32" s="30"/>
      <c r="B32" s="25" t="s">
        <v>110</v>
      </c>
      <c r="C32" s="2" t="s">
        <v>107</v>
      </c>
      <c r="D32" s="3"/>
      <c r="E32" s="3"/>
      <c r="F32" s="3"/>
      <c r="G32" s="3"/>
      <c r="H32" s="3"/>
      <c r="I32" s="3"/>
      <c r="J32" s="3"/>
      <c r="K32" s="4"/>
      <c r="L32" s="4"/>
      <c r="M32" s="4"/>
    </row>
    <row r="33" spans="1:13" ht="15.75" thickBot="1">
      <c r="A33" s="30"/>
      <c r="B33" s="25" t="s">
        <v>111</v>
      </c>
      <c r="C33" s="2" t="s">
        <v>146</v>
      </c>
      <c r="D33" s="3"/>
      <c r="E33" s="3"/>
      <c r="F33" s="3"/>
      <c r="G33" s="3"/>
      <c r="H33" s="3"/>
      <c r="I33" s="3"/>
      <c r="J33" s="3"/>
      <c r="K33" s="4"/>
      <c r="L33" s="4"/>
      <c r="M33" s="4"/>
    </row>
    <row r="34" spans="1:13" s="66" customFormat="1" ht="51.75" thickBot="1">
      <c r="A34" s="65"/>
      <c r="B34" s="82" t="s">
        <v>156</v>
      </c>
      <c r="C34" s="83" t="s">
        <v>147</v>
      </c>
      <c r="D34" s="84">
        <v>10</v>
      </c>
      <c r="E34" s="85"/>
      <c r="F34" s="84"/>
      <c r="G34" s="85"/>
      <c r="H34" s="84">
        <v>10</v>
      </c>
      <c r="I34" s="85"/>
      <c r="J34" s="84"/>
      <c r="K34" s="85"/>
      <c r="L34" s="84"/>
      <c r="M34" s="86"/>
    </row>
    <row r="35" spans="1:74" s="95" customFormat="1" ht="66" customHeight="1" thickBot="1">
      <c r="A35" s="91"/>
      <c r="B35" s="92" t="s">
        <v>157</v>
      </c>
      <c r="C35" s="93" t="s">
        <v>148</v>
      </c>
      <c r="D35" s="94"/>
      <c r="E35" s="94"/>
      <c r="F35" s="94"/>
      <c r="G35" s="94"/>
      <c r="H35" s="94"/>
      <c r="I35" s="94"/>
      <c r="J35" s="94"/>
      <c r="K35" s="94"/>
      <c r="L35" s="120"/>
      <c r="M35" s="12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</row>
    <row r="36" spans="1:13" ht="20.25" customHeight="1" thickBot="1">
      <c r="A36" s="30"/>
      <c r="B36" s="170" t="s">
        <v>49</v>
      </c>
      <c r="C36" s="171"/>
      <c r="D36" s="171"/>
      <c r="E36" s="171"/>
      <c r="F36" s="171"/>
      <c r="G36" s="171"/>
      <c r="H36" s="171"/>
      <c r="I36" s="171"/>
      <c r="J36" s="171"/>
      <c r="K36" s="171"/>
      <c r="L36" s="171"/>
      <c r="M36" s="172"/>
    </row>
    <row r="37" spans="1:13" ht="15.75" thickBot="1">
      <c r="A37" s="30"/>
      <c r="B37" s="67" t="s">
        <v>112</v>
      </c>
      <c r="C37" s="68" t="s">
        <v>23</v>
      </c>
      <c r="D37" s="69">
        <v>83</v>
      </c>
      <c r="E37" s="69"/>
      <c r="F37" s="69"/>
      <c r="G37" s="69"/>
      <c r="H37" s="69">
        <v>53</v>
      </c>
      <c r="I37" s="69"/>
      <c r="J37" s="69"/>
      <c r="K37" s="70"/>
      <c r="L37" s="71">
        <v>30</v>
      </c>
      <c r="M37" s="71">
        <v>30</v>
      </c>
    </row>
    <row r="38" spans="1:13" ht="39" thickBot="1">
      <c r="A38" s="30"/>
      <c r="B38" s="25" t="s">
        <v>113</v>
      </c>
      <c r="C38" s="27" t="s">
        <v>24</v>
      </c>
      <c r="D38" s="26"/>
      <c r="E38" s="26"/>
      <c r="F38" s="26"/>
      <c r="G38" s="26"/>
      <c r="H38" s="26"/>
      <c r="I38" s="26"/>
      <c r="J38" s="26"/>
      <c r="K38" s="32"/>
      <c r="L38" s="32"/>
      <c r="M38" s="32"/>
    </row>
    <row r="39" spans="1:74" ht="20.25" customHeight="1" thickBot="1">
      <c r="A39" s="30"/>
      <c r="B39" s="25" t="s">
        <v>114</v>
      </c>
      <c r="C39" s="27" t="s">
        <v>25</v>
      </c>
      <c r="D39" s="26"/>
      <c r="E39" s="26"/>
      <c r="F39" s="26"/>
      <c r="G39" s="26"/>
      <c r="H39" s="26"/>
      <c r="I39" s="26"/>
      <c r="J39" s="26"/>
      <c r="K39" s="32"/>
      <c r="L39" s="32"/>
      <c r="M39" s="32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6"/>
      <c r="AH39" s="66"/>
      <c r="AI39" s="66"/>
      <c r="AJ39" s="66"/>
      <c r="AK39" s="66"/>
      <c r="AL39" s="66"/>
      <c r="AM39" s="66"/>
      <c r="AN39" s="66"/>
      <c r="AO39" s="66"/>
      <c r="AP39" s="66"/>
      <c r="AQ39" s="66"/>
      <c r="AR39" s="66"/>
      <c r="AS39" s="66"/>
      <c r="AT39" s="66"/>
      <c r="AU39" s="66"/>
      <c r="AV39" s="66"/>
      <c r="AW39" s="66"/>
      <c r="AX39" s="66"/>
      <c r="AY39" s="66"/>
      <c r="AZ39" s="66"/>
      <c r="BA39" s="66"/>
      <c r="BB39" s="66"/>
      <c r="BC39" s="66"/>
      <c r="BD39" s="66"/>
      <c r="BE39" s="66"/>
      <c r="BF39" s="66"/>
      <c r="BG39" s="66"/>
      <c r="BH39" s="66"/>
      <c r="BI39" s="66"/>
      <c r="BJ39" s="66"/>
      <c r="BK39" s="66"/>
      <c r="BL39" s="66"/>
      <c r="BM39" s="66"/>
      <c r="BN39" s="66"/>
      <c r="BO39" s="66"/>
      <c r="BP39" s="66"/>
      <c r="BQ39" s="66"/>
      <c r="BR39" s="66"/>
      <c r="BS39" s="66"/>
      <c r="BT39" s="66"/>
      <c r="BU39" s="66"/>
      <c r="BV39" s="66"/>
    </row>
    <row r="40" spans="1:74" s="66" customFormat="1" ht="51.75" thickBot="1">
      <c r="A40" s="65"/>
      <c r="B40" s="54" t="s">
        <v>119</v>
      </c>
      <c r="C40" s="55" t="s">
        <v>108</v>
      </c>
      <c r="D40" s="107">
        <v>52</v>
      </c>
      <c r="E40" s="57"/>
      <c r="F40" s="56"/>
      <c r="G40" s="57"/>
      <c r="H40" s="107">
        <v>52</v>
      </c>
      <c r="I40" s="57"/>
      <c r="J40" s="56"/>
      <c r="K40" s="58"/>
      <c r="L40" s="59"/>
      <c r="M40" s="58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</row>
    <row r="41" spans="1:13" ht="22.5" customHeight="1" thickBot="1">
      <c r="A41" s="30"/>
      <c r="B41" s="167" t="s">
        <v>50</v>
      </c>
      <c r="C41" s="168"/>
      <c r="D41" s="168"/>
      <c r="E41" s="168"/>
      <c r="F41" s="168"/>
      <c r="G41" s="168"/>
      <c r="H41" s="168"/>
      <c r="I41" s="168"/>
      <c r="J41" s="168"/>
      <c r="K41" s="168"/>
      <c r="L41" s="168"/>
      <c r="M41" s="169"/>
    </row>
    <row r="42" spans="1:13" ht="26.25" thickBot="1">
      <c r="A42" s="30"/>
      <c r="B42" s="67" t="s">
        <v>134</v>
      </c>
      <c r="C42" s="68" t="s">
        <v>26</v>
      </c>
      <c r="D42" s="69">
        <v>57251.5</v>
      </c>
      <c r="E42" s="69"/>
      <c r="F42" s="69"/>
      <c r="G42" s="69"/>
      <c r="H42" s="69">
        <v>7931</v>
      </c>
      <c r="I42" s="69"/>
      <c r="J42" s="69"/>
      <c r="K42" s="70">
        <v>26778.3</v>
      </c>
      <c r="L42" s="71">
        <v>22542.2</v>
      </c>
      <c r="M42" s="71">
        <v>3903</v>
      </c>
    </row>
    <row r="43" spans="1:13" ht="39" thickBot="1">
      <c r="A43" s="30"/>
      <c r="B43" s="18" t="s">
        <v>135</v>
      </c>
      <c r="C43" s="19" t="s">
        <v>27</v>
      </c>
      <c r="D43" s="20">
        <v>4058.1</v>
      </c>
      <c r="E43" s="20"/>
      <c r="F43" s="20"/>
      <c r="G43" s="20"/>
      <c r="H43" s="20">
        <v>4058.1</v>
      </c>
      <c r="I43" s="20"/>
      <c r="J43" s="20"/>
      <c r="K43" s="35"/>
      <c r="L43" s="35"/>
      <c r="M43" s="35"/>
    </row>
    <row r="44" spans="1:13" ht="51.75" thickBot="1">
      <c r="A44" s="30"/>
      <c r="B44" s="21" t="s">
        <v>136</v>
      </c>
      <c r="C44" s="22" t="s">
        <v>28</v>
      </c>
      <c r="D44" s="23">
        <v>1721.1</v>
      </c>
      <c r="E44" s="23"/>
      <c r="F44" s="23"/>
      <c r="G44" s="23"/>
      <c r="H44" s="23">
        <v>1721.1</v>
      </c>
      <c r="I44" s="23"/>
      <c r="J44" s="23"/>
      <c r="K44" s="31"/>
      <c r="L44" s="31"/>
      <c r="M44" s="31"/>
    </row>
    <row r="45" spans="1:13" ht="51.75" thickBot="1">
      <c r="A45" s="30"/>
      <c r="B45" s="21" t="s">
        <v>137</v>
      </c>
      <c r="C45" s="22" t="s">
        <v>29</v>
      </c>
      <c r="D45" s="23">
        <v>100</v>
      </c>
      <c r="E45" s="23"/>
      <c r="F45" s="23"/>
      <c r="G45" s="23"/>
      <c r="H45" s="23">
        <v>100</v>
      </c>
      <c r="I45" s="23"/>
      <c r="J45" s="23"/>
      <c r="K45" s="31"/>
      <c r="L45" s="31"/>
      <c r="M45" s="31"/>
    </row>
    <row r="46" spans="1:13" ht="51.75" thickBot="1">
      <c r="A46" s="30"/>
      <c r="B46" s="21" t="s">
        <v>138</v>
      </c>
      <c r="C46" s="22" t="s">
        <v>30</v>
      </c>
      <c r="D46" s="23">
        <v>2237</v>
      </c>
      <c r="E46" s="23"/>
      <c r="F46" s="23"/>
      <c r="G46" s="23"/>
      <c r="H46" s="23">
        <v>2237</v>
      </c>
      <c r="I46" s="23"/>
      <c r="J46" s="23"/>
      <c r="K46" s="31"/>
      <c r="L46" s="31"/>
      <c r="M46" s="31"/>
    </row>
    <row r="47" spans="1:13" ht="64.5" thickBot="1">
      <c r="A47" s="30"/>
      <c r="B47" s="24" t="s">
        <v>139</v>
      </c>
      <c r="C47" s="36" t="s">
        <v>31</v>
      </c>
      <c r="D47" s="37">
        <v>2078</v>
      </c>
      <c r="E47" s="37"/>
      <c r="F47" s="37"/>
      <c r="G47" s="37"/>
      <c r="H47" s="37">
        <v>2078</v>
      </c>
      <c r="I47" s="37"/>
      <c r="J47" s="37"/>
      <c r="K47" s="38"/>
      <c r="L47" s="38"/>
      <c r="M47" s="38"/>
    </row>
    <row r="48" spans="1:74" ht="64.5" thickBot="1">
      <c r="A48" s="30"/>
      <c r="B48" s="24" t="s">
        <v>140</v>
      </c>
      <c r="C48" s="75" t="s">
        <v>32</v>
      </c>
      <c r="D48" s="37"/>
      <c r="E48" s="37"/>
      <c r="F48" s="37"/>
      <c r="G48" s="37"/>
      <c r="H48" s="37"/>
      <c r="I48" s="37"/>
      <c r="J48" s="37"/>
      <c r="K48" s="38"/>
      <c r="L48" s="38"/>
      <c r="M48" s="38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2"/>
      <c r="AC48" s="72"/>
      <c r="AD48" s="72"/>
      <c r="AE48" s="72"/>
      <c r="AF48" s="72"/>
      <c r="AG48" s="72"/>
      <c r="AH48" s="72"/>
      <c r="AI48" s="72"/>
      <c r="AJ48" s="72"/>
      <c r="AK48" s="72"/>
      <c r="AL48" s="72"/>
      <c r="AM48" s="72"/>
      <c r="AN48" s="72"/>
      <c r="AO48" s="72"/>
      <c r="AP48" s="72"/>
      <c r="AQ48" s="72"/>
      <c r="AR48" s="72"/>
      <c r="AS48" s="72"/>
      <c r="AT48" s="72"/>
      <c r="AU48" s="72"/>
      <c r="AV48" s="72"/>
      <c r="AW48" s="72"/>
      <c r="AX48" s="72"/>
      <c r="AY48" s="72"/>
      <c r="AZ48" s="72"/>
      <c r="BA48" s="72"/>
      <c r="BB48" s="72"/>
      <c r="BC48" s="72"/>
      <c r="BD48" s="72"/>
      <c r="BE48" s="72"/>
      <c r="BF48" s="72"/>
      <c r="BG48" s="72"/>
      <c r="BH48" s="72"/>
      <c r="BI48" s="72"/>
      <c r="BJ48" s="72"/>
      <c r="BK48" s="72"/>
      <c r="BL48" s="72"/>
      <c r="BM48" s="72"/>
      <c r="BN48" s="72"/>
      <c r="BO48" s="72"/>
      <c r="BP48" s="72"/>
      <c r="BQ48" s="72"/>
      <c r="BR48" s="72"/>
      <c r="BS48" s="72"/>
      <c r="BT48" s="72"/>
      <c r="BU48" s="72"/>
      <c r="BV48" s="72"/>
    </row>
    <row r="49" spans="1:74" s="72" customFormat="1" ht="65.25" customHeight="1" thickBot="1">
      <c r="A49" s="30"/>
      <c r="B49" s="87" t="s">
        <v>149</v>
      </c>
      <c r="C49" s="80" t="s">
        <v>33</v>
      </c>
      <c r="D49" s="37"/>
      <c r="E49" s="37"/>
      <c r="F49" s="37"/>
      <c r="G49" s="37"/>
      <c r="H49" s="37"/>
      <c r="I49" s="37"/>
      <c r="J49" s="37"/>
      <c r="K49" s="38"/>
      <c r="L49" s="38"/>
      <c r="M49" s="38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</row>
    <row r="50" spans="1:74" ht="26.25" thickBot="1">
      <c r="A50" s="30"/>
      <c r="B50" s="25" t="s">
        <v>115</v>
      </c>
      <c r="C50" s="60" t="s">
        <v>34</v>
      </c>
      <c r="D50" s="3">
        <v>11834</v>
      </c>
      <c r="E50" s="3"/>
      <c r="F50" s="3"/>
      <c r="G50" s="3"/>
      <c r="H50" s="3">
        <v>7931</v>
      </c>
      <c r="I50" s="3"/>
      <c r="J50" s="3"/>
      <c r="K50" s="4"/>
      <c r="L50" s="4">
        <v>3903</v>
      </c>
      <c r="M50" s="4">
        <v>3903</v>
      </c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  <c r="AA50" s="66"/>
      <c r="AB50" s="66"/>
      <c r="AC50" s="66"/>
      <c r="AD50" s="66"/>
      <c r="AE50" s="66"/>
      <c r="AF50" s="66"/>
      <c r="AG50" s="66"/>
      <c r="AH50" s="66"/>
      <c r="AI50" s="66"/>
      <c r="AJ50" s="66"/>
      <c r="AK50" s="66"/>
      <c r="AL50" s="66"/>
      <c r="AM50" s="66"/>
      <c r="AN50" s="66"/>
      <c r="AO50" s="66"/>
      <c r="AP50" s="66"/>
      <c r="AQ50" s="66"/>
      <c r="AR50" s="66"/>
      <c r="AS50" s="66"/>
      <c r="AT50" s="66"/>
      <c r="AU50" s="66"/>
      <c r="AV50" s="66"/>
      <c r="AW50" s="66"/>
      <c r="AX50" s="66"/>
      <c r="AY50" s="66"/>
      <c r="AZ50" s="66"/>
      <c r="BA50" s="66"/>
      <c r="BB50" s="66"/>
      <c r="BC50" s="66"/>
      <c r="BD50" s="66"/>
      <c r="BE50" s="66"/>
      <c r="BF50" s="66"/>
      <c r="BG50" s="66"/>
      <c r="BH50" s="66"/>
      <c r="BI50" s="66"/>
      <c r="BJ50" s="66"/>
      <c r="BK50" s="66"/>
      <c r="BL50" s="66"/>
      <c r="BM50" s="66"/>
      <c r="BN50" s="66"/>
      <c r="BO50" s="66"/>
      <c r="BP50" s="66"/>
      <c r="BQ50" s="66"/>
      <c r="BR50" s="66"/>
      <c r="BS50" s="66"/>
      <c r="BT50" s="66"/>
      <c r="BU50" s="66"/>
      <c r="BV50" s="66"/>
    </row>
    <row r="51" spans="1:74" s="66" customFormat="1" ht="53.25" customHeight="1" thickBot="1">
      <c r="A51" s="65"/>
      <c r="B51" s="88" t="s">
        <v>158</v>
      </c>
      <c r="C51" s="89" t="s">
        <v>35</v>
      </c>
      <c r="D51" s="78">
        <v>4813.9</v>
      </c>
      <c r="E51" s="78"/>
      <c r="F51" s="78"/>
      <c r="G51" s="78"/>
      <c r="H51" s="78">
        <v>4813.9</v>
      </c>
      <c r="I51" s="78"/>
      <c r="J51" s="78"/>
      <c r="K51" s="90"/>
      <c r="L51" s="90"/>
      <c r="M51" s="90"/>
      <c r="N51" s="95"/>
      <c r="O51" s="95"/>
      <c r="P51" s="95"/>
      <c r="Q51" s="95"/>
      <c r="R51" s="95"/>
      <c r="S51" s="95"/>
      <c r="T51" s="95"/>
      <c r="U51" s="95"/>
      <c r="V51" s="95"/>
      <c r="W51" s="95"/>
      <c r="X51" s="95"/>
      <c r="Y51" s="95"/>
      <c r="Z51" s="95"/>
      <c r="AA51" s="95"/>
      <c r="AB51" s="95"/>
      <c r="AC51" s="95"/>
      <c r="AD51" s="95"/>
      <c r="AE51" s="95"/>
      <c r="AF51" s="95"/>
      <c r="AG51" s="95"/>
      <c r="AH51" s="95"/>
      <c r="AI51" s="95"/>
      <c r="AJ51" s="95"/>
      <c r="AK51" s="95"/>
      <c r="AL51" s="95"/>
      <c r="AM51" s="95"/>
      <c r="AN51" s="95"/>
      <c r="AO51" s="95"/>
      <c r="AP51" s="95"/>
      <c r="AQ51" s="95"/>
      <c r="AR51" s="95"/>
      <c r="AS51" s="95"/>
      <c r="AT51" s="95"/>
      <c r="AU51" s="95"/>
      <c r="AV51" s="95"/>
      <c r="AW51" s="95"/>
      <c r="AX51" s="95"/>
      <c r="AY51" s="95"/>
      <c r="AZ51" s="95"/>
      <c r="BA51" s="95"/>
      <c r="BB51" s="95"/>
      <c r="BC51" s="95"/>
      <c r="BD51" s="95"/>
      <c r="BE51" s="95"/>
      <c r="BF51" s="95"/>
      <c r="BG51" s="95"/>
      <c r="BH51" s="95"/>
      <c r="BI51" s="95"/>
      <c r="BJ51" s="95"/>
      <c r="BK51" s="95"/>
      <c r="BL51" s="95"/>
      <c r="BM51" s="95"/>
      <c r="BN51" s="95"/>
      <c r="BO51" s="95"/>
      <c r="BP51" s="95"/>
      <c r="BQ51" s="95"/>
      <c r="BR51" s="95"/>
      <c r="BS51" s="95"/>
      <c r="BT51" s="95"/>
      <c r="BU51" s="95"/>
      <c r="BV51" s="95"/>
    </row>
    <row r="52" spans="1:74" s="95" customFormat="1" ht="75.75" customHeight="1" thickBot="1">
      <c r="A52" s="91"/>
      <c r="B52" s="96" t="s">
        <v>159</v>
      </c>
      <c r="C52" s="93" t="s">
        <v>36</v>
      </c>
      <c r="D52" s="94"/>
      <c r="E52" s="97"/>
      <c r="F52" s="97"/>
      <c r="G52" s="97"/>
      <c r="H52" s="97"/>
      <c r="I52" s="97"/>
      <c r="J52" s="97"/>
      <c r="K52" s="98"/>
      <c r="L52" s="98"/>
      <c r="M52" s="99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</row>
    <row r="53" spans="1:13" ht="26.25" thickBot="1">
      <c r="A53" s="30"/>
      <c r="B53" s="25" t="s">
        <v>141</v>
      </c>
      <c r="C53" s="2" t="s">
        <v>37</v>
      </c>
      <c r="D53" s="3">
        <v>159</v>
      </c>
      <c r="E53" s="3"/>
      <c r="F53" s="3"/>
      <c r="G53" s="3"/>
      <c r="H53" s="3">
        <v>159</v>
      </c>
      <c r="I53" s="3"/>
      <c r="J53" s="3"/>
      <c r="K53" s="4"/>
      <c r="L53" s="4"/>
      <c r="M53" s="4"/>
    </row>
    <row r="54" spans="1:13" ht="27" thickBot="1">
      <c r="A54" s="30"/>
      <c r="B54" s="43" t="s">
        <v>116</v>
      </c>
      <c r="C54" s="19" t="s">
        <v>38</v>
      </c>
      <c r="D54" s="20">
        <v>53136.9</v>
      </c>
      <c r="E54" s="20"/>
      <c r="F54" s="20"/>
      <c r="G54" s="20"/>
      <c r="H54" s="20">
        <v>4060.6</v>
      </c>
      <c r="I54" s="20"/>
      <c r="J54" s="20"/>
      <c r="K54" s="20">
        <v>26778.3</v>
      </c>
      <c r="L54" s="20">
        <v>22298</v>
      </c>
      <c r="M54" s="20">
        <v>3658.8</v>
      </c>
    </row>
    <row r="55" spans="1:13" ht="51.75" thickBot="1">
      <c r="A55" s="30"/>
      <c r="B55" s="21" t="s">
        <v>164</v>
      </c>
      <c r="C55" s="22" t="s">
        <v>39</v>
      </c>
      <c r="D55" s="23">
        <v>1820.6</v>
      </c>
      <c r="E55" s="23"/>
      <c r="F55" s="23"/>
      <c r="G55" s="23"/>
      <c r="H55" s="23">
        <v>1820.6</v>
      </c>
      <c r="I55" s="23"/>
      <c r="J55" s="23"/>
      <c r="K55" s="31"/>
      <c r="L55" s="31"/>
      <c r="M55" s="31"/>
    </row>
    <row r="56" spans="1:13" ht="64.5" thickBot="1">
      <c r="A56" s="30"/>
      <c r="B56" s="24" t="s">
        <v>160</v>
      </c>
      <c r="C56" s="36" t="s">
        <v>40</v>
      </c>
      <c r="D56" s="37">
        <v>1721.1</v>
      </c>
      <c r="E56" s="37"/>
      <c r="F56" s="37"/>
      <c r="G56" s="37"/>
      <c r="H56" s="37">
        <v>1721.1</v>
      </c>
      <c r="I56" s="37"/>
      <c r="J56" s="37"/>
      <c r="K56" s="38"/>
      <c r="L56" s="38"/>
      <c r="M56" s="38"/>
    </row>
    <row r="57" spans="1:13" ht="64.5" thickBot="1">
      <c r="A57" s="30"/>
      <c r="B57" s="24" t="s">
        <v>161</v>
      </c>
      <c r="C57" s="36" t="s">
        <v>41</v>
      </c>
      <c r="D57" s="37">
        <v>99.5</v>
      </c>
      <c r="E57" s="37"/>
      <c r="F57" s="37"/>
      <c r="G57" s="37"/>
      <c r="H57" s="37">
        <v>99.5</v>
      </c>
      <c r="I57" s="37"/>
      <c r="J57" s="37"/>
      <c r="K57" s="38"/>
      <c r="L57" s="38"/>
      <c r="M57" s="38"/>
    </row>
    <row r="58" spans="1:74" ht="52.5" customHeight="1" thickBot="1">
      <c r="A58" s="30"/>
      <c r="B58" s="52" t="s">
        <v>162</v>
      </c>
      <c r="C58" s="53" t="s">
        <v>121</v>
      </c>
      <c r="D58" s="51">
        <v>3021.6</v>
      </c>
      <c r="E58" s="51"/>
      <c r="F58" s="51"/>
      <c r="G58" s="51"/>
      <c r="H58" s="51">
        <v>3021.6</v>
      </c>
      <c r="I58" s="51"/>
      <c r="J58" s="51"/>
      <c r="K58" s="61"/>
      <c r="L58" s="61"/>
      <c r="M58" s="61"/>
      <c r="N58" s="95"/>
      <c r="O58" s="95"/>
      <c r="P58" s="95"/>
      <c r="Q58" s="95"/>
      <c r="R58" s="95"/>
      <c r="S58" s="95"/>
      <c r="T58" s="95"/>
      <c r="U58" s="95"/>
      <c r="V58" s="95"/>
      <c r="W58" s="95"/>
      <c r="X58" s="95"/>
      <c r="Y58" s="95"/>
      <c r="Z58" s="95"/>
      <c r="AA58" s="95"/>
      <c r="AB58" s="95"/>
      <c r="AC58" s="95"/>
      <c r="AD58" s="95"/>
      <c r="AE58" s="95"/>
      <c r="AF58" s="95"/>
      <c r="AG58" s="95"/>
      <c r="AH58" s="95"/>
      <c r="AI58" s="95"/>
      <c r="AJ58" s="95"/>
      <c r="AK58" s="95"/>
      <c r="AL58" s="95"/>
      <c r="AM58" s="95"/>
      <c r="AN58" s="95"/>
      <c r="AO58" s="95"/>
      <c r="AP58" s="95"/>
      <c r="AQ58" s="95"/>
      <c r="AR58" s="95"/>
      <c r="AS58" s="95"/>
      <c r="AT58" s="95"/>
      <c r="AU58" s="95"/>
      <c r="AV58" s="95"/>
      <c r="AW58" s="95"/>
      <c r="AX58" s="95"/>
      <c r="AY58" s="95"/>
      <c r="AZ58" s="95"/>
      <c r="BA58" s="95"/>
      <c r="BB58" s="95"/>
      <c r="BC58" s="95"/>
      <c r="BD58" s="95"/>
      <c r="BE58" s="95"/>
      <c r="BF58" s="95"/>
      <c r="BG58" s="95"/>
      <c r="BH58" s="95"/>
      <c r="BI58" s="95"/>
      <c r="BJ58" s="95"/>
      <c r="BK58" s="95"/>
      <c r="BL58" s="95"/>
      <c r="BM58" s="95"/>
      <c r="BN58" s="95"/>
      <c r="BO58" s="95"/>
      <c r="BP58" s="95"/>
      <c r="BQ58" s="95"/>
      <c r="BR58" s="95"/>
      <c r="BS58" s="95"/>
      <c r="BT58" s="95"/>
      <c r="BU58" s="95"/>
      <c r="BV58" s="95"/>
    </row>
    <row r="59" spans="1:74" s="95" customFormat="1" ht="68.25" customHeight="1" thickBot="1">
      <c r="A59" s="91"/>
      <c r="B59" s="100" t="s">
        <v>163</v>
      </c>
      <c r="C59" s="101" t="s">
        <v>150</v>
      </c>
      <c r="D59" s="102"/>
      <c r="E59" s="102"/>
      <c r="F59" s="102"/>
      <c r="G59" s="102"/>
      <c r="H59" s="102"/>
      <c r="I59" s="102"/>
      <c r="J59" s="102"/>
      <c r="K59" s="103"/>
      <c r="L59" s="103"/>
      <c r="M59" s="103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</row>
    <row r="60" spans="1:13" ht="30.75" customHeight="1" thickBot="1">
      <c r="A60" s="30"/>
      <c r="B60" s="25" t="s">
        <v>117</v>
      </c>
      <c r="C60" s="2" t="s">
        <v>151</v>
      </c>
      <c r="D60" s="3"/>
      <c r="E60" s="3"/>
      <c r="F60" s="3"/>
      <c r="G60" s="3"/>
      <c r="H60" s="3"/>
      <c r="I60" s="3"/>
      <c r="J60" s="3"/>
      <c r="K60" s="4"/>
      <c r="L60" s="4"/>
      <c r="M60" s="4"/>
    </row>
    <row r="61" spans="1:13" ht="18" customHeight="1" thickBot="1">
      <c r="A61" s="30"/>
      <c r="B61" s="25" t="s">
        <v>118</v>
      </c>
      <c r="C61" s="2" t="s">
        <v>152</v>
      </c>
      <c r="D61" s="3"/>
      <c r="E61" s="3"/>
      <c r="F61" s="3"/>
      <c r="G61" s="3"/>
      <c r="H61" s="3"/>
      <c r="I61" s="3"/>
      <c r="J61" s="3"/>
      <c r="K61" s="3"/>
      <c r="L61" s="3"/>
      <c r="M61" s="3"/>
    </row>
    <row r="62" spans="1:13" ht="23.25" customHeight="1">
      <c r="A62" s="30"/>
      <c r="B62" s="33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</row>
    <row r="63" spans="1:13" ht="52.5" customHeight="1">
      <c r="A63" s="30"/>
      <c r="B63" s="142" t="s">
        <v>106</v>
      </c>
      <c r="C63" s="142"/>
      <c r="D63" s="142"/>
      <c r="E63" s="175" t="s">
        <v>171</v>
      </c>
      <c r="F63" s="176"/>
      <c r="G63" s="176"/>
      <c r="H63" s="176"/>
      <c r="I63" s="166" t="s">
        <v>170</v>
      </c>
      <c r="J63" s="166"/>
      <c r="K63" s="166"/>
      <c r="L63" s="141" t="s">
        <v>58</v>
      </c>
      <c r="M63" s="141"/>
    </row>
    <row r="64" spans="1:13" ht="15">
      <c r="A64" s="30"/>
      <c r="B64" s="6"/>
      <c r="C64" s="6"/>
      <c r="D64" s="6"/>
      <c r="E64" s="177" t="s">
        <v>42</v>
      </c>
      <c r="F64" s="177"/>
      <c r="G64" s="177"/>
      <c r="H64" s="177"/>
      <c r="I64" s="177" t="s">
        <v>43</v>
      </c>
      <c r="J64" s="177"/>
      <c r="K64" s="177"/>
      <c r="L64" s="177" t="s">
        <v>44</v>
      </c>
      <c r="M64" s="177"/>
    </row>
    <row r="65" spans="1:13" ht="17.25" customHeight="1">
      <c r="A65" s="30"/>
      <c r="B65" s="6"/>
      <c r="C65" s="30"/>
      <c r="D65" s="6"/>
      <c r="E65" s="141" t="s">
        <v>175</v>
      </c>
      <c r="F65" s="141"/>
      <c r="G65" s="141"/>
      <c r="H65" s="141"/>
      <c r="I65" s="165" t="s">
        <v>45</v>
      </c>
      <c r="J65" s="165"/>
      <c r="K65" s="165"/>
      <c r="L65" s="166"/>
      <c r="M65" s="166"/>
    </row>
    <row r="66" spans="1:13" ht="18.75" customHeight="1">
      <c r="A66" s="30"/>
      <c r="B66" s="6"/>
      <c r="C66" s="30"/>
      <c r="D66" s="34"/>
      <c r="E66" s="173" t="s">
        <v>46</v>
      </c>
      <c r="F66" s="173"/>
      <c r="G66" s="173"/>
      <c r="H66" s="173"/>
      <c r="I66" s="174" t="s">
        <v>47</v>
      </c>
      <c r="J66" s="174"/>
      <c r="K66" s="174"/>
      <c r="L66" s="173"/>
      <c r="M66" s="173"/>
    </row>
    <row r="67" spans="2:13" ht="15">
      <c r="B67" s="8"/>
      <c r="C67" s="7"/>
      <c r="D67" s="7"/>
      <c r="E67" s="7"/>
      <c r="F67" s="7"/>
      <c r="G67" s="7"/>
      <c r="H67" s="7"/>
      <c r="I67" s="7"/>
      <c r="J67" s="7"/>
      <c r="K67" s="7"/>
      <c r="L67"/>
      <c r="M67"/>
    </row>
  </sheetData>
  <sheetProtection/>
  <mergeCells count="40">
    <mergeCell ref="B8:B13"/>
    <mergeCell ref="E66:H66"/>
    <mergeCell ref="I66:K66"/>
    <mergeCell ref="L66:M66"/>
    <mergeCell ref="E63:H63"/>
    <mergeCell ref="I63:K63"/>
    <mergeCell ref="L63:M63"/>
    <mergeCell ref="E64:H64"/>
    <mergeCell ref="I64:K64"/>
    <mergeCell ref="L64:M64"/>
    <mergeCell ref="K9:M10"/>
    <mergeCell ref="L11:M11"/>
    <mergeCell ref="L12:L13"/>
    <mergeCell ref="M12:M13"/>
    <mergeCell ref="E65:H65"/>
    <mergeCell ref="I65:K65"/>
    <mergeCell ref="L65:M65"/>
    <mergeCell ref="B41:M41"/>
    <mergeCell ref="B36:M36"/>
    <mergeCell ref="B15:M15"/>
    <mergeCell ref="E11:G11"/>
    <mergeCell ref="C8:C13"/>
    <mergeCell ref="D8:D13"/>
    <mergeCell ref="J11:J13"/>
    <mergeCell ref="K11:K13"/>
    <mergeCell ref="E12:E13"/>
    <mergeCell ref="F12:F13"/>
    <mergeCell ref="G12:G13"/>
    <mergeCell ref="H11:H13"/>
    <mergeCell ref="I11:I13"/>
    <mergeCell ref="E8:M8"/>
    <mergeCell ref="B4:M4"/>
    <mergeCell ref="B63:D63"/>
    <mergeCell ref="B1:M1"/>
    <mergeCell ref="B2:M2"/>
    <mergeCell ref="B3:M3"/>
    <mergeCell ref="B5:F5"/>
    <mergeCell ref="B7:M7"/>
    <mergeCell ref="B6:M6"/>
    <mergeCell ref="E9:J10"/>
  </mergeCells>
  <printOptions/>
  <pageMargins left="0.2362204724409449" right="0.2362204724409449" top="0.35433070866141736" bottom="0.35433070866141736" header="0" footer="0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7"/>
  <sheetViews>
    <sheetView zoomScale="110" zoomScaleNormal="110" zoomScalePageLayoutView="0" workbookViewId="0" topLeftCell="A19">
      <selection activeCell="H31" sqref="H31"/>
    </sheetView>
  </sheetViews>
  <sheetFormatPr defaultColWidth="9.140625" defaultRowHeight="15"/>
  <cols>
    <col min="1" max="1" width="8.140625" style="0" customWidth="1"/>
    <col min="2" max="2" width="32.7109375" style="0" customWidth="1"/>
    <col min="3" max="3" width="10.57421875" style="0" customWidth="1"/>
    <col min="4" max="4" width="12.7109375" style="0" customWidth="1"/>
    <col min="5" max="5" width="13.28125" style="0" customWidth="1"/>
    <col min="6" max="6" width="14.00390625" style="0" customWidth="1"/>
    <col min="7" max="7" width="10.7109375" style="0" customWidth="1"/>
    <col min="9" max="9" width="8.28125" style="0" customWidth="1"/>
    <col min="10" max="10" width="10.140625" style="0" customWidth="1"/>
  </cols>
  <sheetData>
    <row r="1" spans="1:10" ht="15">
      <c r="A1" s="202" t="s">
        <v>123</v>
      </c>
      <c r="B1" s="202"/>
      <c r="C1" s="202"/>
      <c r="D1" s="202"/>
      <c r="E1" s="202"/>
      <c r="F1" s="202"/>
      <c r="G1" s="202"/>
      <c r="H1" s="202"/>
      <c r="I1" s="202"/>
      <c r="J1" s="202"/>
    </row>
    <row r="2" spans="1:10" ht="15">
      <c r="A2" s="198" t="s">
        <v>59</v>
      </c>
      <c r="B2" s="199"/>
      <c r="C2" s="199"/>
      <c r="D2" s="199"/>
      <c r="E2" s="199"/>
      <c r="F2" s="199"/>
      <c r="G2" s="199"/>
      <c r="H2" s="199"/>
      <c r="I2" s="199"/>
      <c r="J2" s="199"/>
    </row>
    <row r="3" spans="1:10" ht="15">
      <c r="A3" s="200" t="s">
        <v>60</v>
      </c>
      <c r="B3" s="201"/>
      <c r="C3" s="201"/>
      <c r="D3" s="201"/>
      <c r="E3" s="201"/>
      <c r="F3" s="201"/>
      <c r="G3" s="201"/>
      <c r="H3" s="201"/>
      <c r="I3" s="201"/>
      <c r="J3" s="201"/>
    </row>
    <row r="4" spans="1:10" ht="15">
      <c r="A4" s="200" t="s">
        <v>61</v>
      </c>
      <c r="B4" s="201"/>
      <c r="C4" s="201"/>
      <c r="D4" s="201"/>
      <c r="E4" s="201"/>
      <c r="F4" s="201"/>
      <c r="G4" s="201"/>
      <c r="H4" s="201"/>
      <c r="I4" s="201"/>
      <c r="J4" s="201"/>
    </row>
    <row r="5" spans="1:10" ht="15">
      <c r="A5" s="200" t="s">
        <v>62</v>
      </c>
      <c r="B5" s="201"/>
      <c r="C5" s="201"/>
      <c r="D5" s="201"/>
      <c r="E5" s="201"/>
      <c r="F5" s="201"/>
      <c r="G5" s="201"/>
      <c r="H5" s="201"/>
      <c r="I5" s="201"/>
      <c r="J5" s="201"/>
    </row>
    <row r="6" spans="1:10" ht="15">
      <c r="A6" s="110"/>
      <c r="B6" s="110"/>
      <c r="C6" s="110"/>
      <c r="D6" s="110"/>
      <c r="E6" s="110"/>
      <c r="F6" s="110"/>
      <c r="G6" s="110"/>
      <c r="H6" s="110"/>
      <c r="I6" s="110"/>
      <c r="J6" s="110"/>
    </row>
    <row r="7" spans="1:10" ht="15.75">
      <c r="A7" s="201" t="s">
        <v>174</v>
      </c>
      <c r="B7" s="201"/>
      <c r="C7" s="201"/>
      <c r="D7" s="111" t="s">
        <v>168</v>
      </c>
      <c r="E7" s="111" t="s">
        <v>169</v>
      </c>
      <c r="F7" s="110"/>
      <c r="G7" s="110"/>
      <c r="H7" s="110"/>
      <c r="I7" s="110"/>
      <c r="J7" s="110"/>
    </row>
    <row r="8" spans="1:10" ht="32.25" customHeight="1">
      <c r="A8" s="203" t="s">
        <v>63</v>
      </c>
      <c r="B8" s="203"/>
      <c r="C8" s="203"/>
      <c r="D8" s="203"/>
      <c r="E8" s="203"/>
      <c r="F8" s="110"/>
      <c r="G8" s="110"/>
      <c r="H8" s="110"/>
      <c r="I8" s="110"/>
      <c r="J8" s="110"/>
    </row>
    <row r="9" spans="1:10" ht="15">
      <c r="A9" s="201"/>
      <c r="B9" s="201"/>
      <c r="C9" s="201"/>
      <c r="D9" s="201"/>
      <c r="E9" s="201"/>
      <c r="F9" s="110"/>
      <c r="G9" s="110"/>
      <c r="H9" s="110"/>
      <c r="I9" s="110"/>
      <c r="J9" s="110"/>
    </row>
    <row r="10" spans="1:10" ht="31.5">
      <c r="A10" s="110" t="s">
        <v>64</v>
      </c>
      <c r="B10" s="110"/>
      <c r="C10" s="119" t="s">
        <v>177</v>
      </c>
      <c r="D10" s="111" t="s">
        <v>178</v>
      </c>
      <c r="E10" s="201"/>
      <c r="F10" s="201"/>
      <c r="G10" s="110"/>
      <c r="H10" s="110"/>
      <c r="I10" s="110"/>
      <c r="J10" s="110"/>
    </row>
    <row r="11" spans="1:10" ht="15">
      <c r="A11" s="110"/>
      <c r="B11" s="110"/>
      <c r="C11" s="110"/>
      <c r="D11" s="110"/>
      <c r="E11" s="110"/>
      <c r="F11" s="110"/>
      <c r="G11" s="110"/>
      <c r="H11" s="110"/>
      <c r="I11" s="110"/>
      <c r="J11" s="110"/>
    </row>
    <row r="12" spans="1:10" ht="15">
      <c r="A12" s="110" t="s">
        <v>65</v>
      </c>
      <c r="B12" s="110"/>
      <c r="C12" s="110"/>
      <c r="D12" s="110"/>
      <c r="E12" s="110"/>
      <c r="F12" s="110"/>
      <c r="G12" s="110"/>
      <c r="H12" s="110"/>
      <c r="I12" s="110"/>
      <c r="J12" s="110"/>
    </row>
    <row r="13" spans="1:10" ht="60" customHeight="1">
      <c r="A13" s="179" t="s">
        <v>66</v>
      </c>
      <c r="B13" s="179" t="s">
        <v>67</v>
      </c>
      <c r="C13" s="179" t="s">
        <v>68</v>
      </c>
      <c r="D13" s="179" t="s">
        <v>69</v>
      </c>
      <c r="E13" s="179" t="s">
        <v>70</v>
      </c>
      <c r="F13" s="179" t="s">
        <v>71</v>
      </c>
      <c r="G13" s="181" t="s">
        <v>72</v>
      </c>
      <c r="H13" s="182"/>
      <c r="I13" s="179" t="s">
        <v>73</v>
      </c>
      <c r="J13" s="179" t="s">
        <v>74</v>
      </c>
    </row>
    <row r="14" spans="1:10" ht="42.75">
      <c r="A14" s="180"/>
      <c r="B14" s="180"/>
      <c r="C14" s="180"/>
      <c r="D14" s="180"/>
      <c r="E14" s="180"/>
      <c r="F14" s="180"/>
      <c r="G14" s="112" t="s">
        <v>75</v>
      </c>
      <c r="H14" s="112" t="s">
        <v>87</v>
      </c>
      <c r="I14" s="180"/>
      <c r="J14" s="180"/>
    </row>
    <row r="15" spans="1:10" ht="15">
      <c r="A15" s="113">
        <v>1</v>
      </c>
      <c r="B15" s="113">
        <v>2</v>
      </c>
      <c r="C15" s="113">
        <v>3</v>
      </c>
      <c r="D15" s="113">
        <v>4</v>
      </c>
      <c r="E15" s="113">
        <v>5</v>
      </c>
      <c r="F15" s="113">
        <v>6</v>
      </c>
      <c r="G15" s="113">
        <v>8</v>
      </c>
      <c r="H15" s="113">
        <v>9</v>
      </c>
      <c r="I15" s="113">
        <v>10</v>
      </c>
      <c r="J15" s="113">
        <v>11</v>
      </c>
    </row>
    <row r="16" spans="1:10" ht="15">
      <c r="A16" s="186" t="s">
        <v>76</v>
      </c>
      <c r="B16" s="187"/>
      <c r="C16" s="187"/>
      <c r="D16" s="187"/>
      <c r="E16" s="187"/>
      <c r="F16" s="187"/>
      <c r="G16" s="187"/>
      <c r="H16" s="187"/>
      <c r="I16" s="187"/>
      <c r="J16" s="188"/>
    </row>
    <row r="17" spans="1:10" ht="15">
      <c r="A17" s="189" t="s">
        <v>77</v>
      </c>
      <c r="B17" s="190"/>
      <c r="C17" s="190"/>
      <c r="D17" s="190"/>
      <c r="E17" s="190"/>
      <c r="F17" s="190"/>
      <c r="G17" s="190"/>
      <c r="H17" s="190"/>
      <c r="I17" s="190"/>
      <c r="J17" s="191"/>
    </row>
    <row r="18" spans="1:10" ht="90.75" customHeight="1">
      <c r="A18" s="127">
        <v>1</v>
      </c>
      <c r="B18" s="128" t="s">
        <v>180</v>
      </c>
      <c r="C18" s="130">
        <v>44256</v>
      </c>
      <c r="D18" s="127" t="s">
        <v>181</v>
      </c>
      <c r="E18" s="132">
        <v>2100</v>
      </c>
      <c r="F18" s="127">
        <v>776.5</v>
      </c>
      <c r="G18" s="127">
        <v>1323.5</v>
      </c>
      <c r="H18" s="127">
        <v>63</v>
      </c>
      <c r="I18" s="127">
        <v>10</v>
      </c>
      <c r="J18" s="122" t="s">
        <v>182</v>
      </c>
    </row>
    <row r="19" spans="1:10" ht="40.5" customHeight="1">
      <c r="A19" s="127">
        <v>2</v>
      </c>
      <c r="B19" s="122" t="s">
        <v>185</v>
      </c>
      <c r="C19" s="130">
        <v>44270</v>
      </c>
      <c r="D19" s="127" t="s">
        <v>183</v>
      </c>
      <c r="E19" s="131">
        <v>1039.038</v>
      </c>
      <c r="F19" s="126">
        <v>1039.038</v>
      </c>
      <c r="G19" s="127">
        <v>0</v>
      </c>
      <c r="H19" s="127">
        <v>0</v>
      </c>
      <c r="I19" s="127">
        <v>1</v>
      </c>
      <c r="J19" s="122" t="s">
        <v>184</v>
      </c>
    </row>
    <row r="20" spans="1:10" ht="54" customHeight="1">
      <c r="A20" s="127">
        <v>3</v>
      </c>
      <c r="B20" s="128" t="s">
        <v>188</v>
      </c>
      <c r="C20" s="130">
        <v>44228</v>
      </c>
      <c r="D20" s="127" t="s">
        <v>181</v>
      </c>
      <c r="E20" s="131">
        <v>617.821</v>
      </c>
      <c r="F20" s="127">
        <v>617.821</v>
      </c>
      <c r="G20" s="127">
        <v>0</v>
      </c>
      <c r="H20" s="127">
        <v>0</v>
      </c>
      <c r="I20" s="127">
        <v>1</v>
      </c>
      <c r="J20" s="122" t="s">
        <v>184</v>
      </c>
    </row>
    <row r="21" spans="1:10" ht="42.75" customHeight="1">
      <c r="A21" s="127">
        <v>4</v>
      </c>
      <c r="B21" s="122" t="s">
        <v>189</v>
      </c>
      <c r="C21" s="130">
        <v>44281</v>
      </c>
      <c r="D21" s="127" t="s">
        <v>181</v>
      </c>
      <c r="E21" s="131">
        <v>600.002</v>
      </c>
      <c r="F21" s="127">
        <v>480</v>
      </c>
      <c r="G21" s="127">
        <v>120.002</v>
      </c>
      <c r="H21" s="127">
        <v>20</v>
      </c>
      <c r="I21" s="127">
        <v>12</v>
      </c>
      <c r="J21" s="122" t="s">
        <v>182</v>
      </c>
    </row>
    <row r="22" spans="1:10" ht="54.75" customHeight="1">
      <c r="A22" s="127">
        <v>5</v>
      </c>
      <c r="B22" s="128" t="s">
        <v>190</v>
      </c>
      <c r="C22" s="130">
        <v>44284</v>
      </c>
      <c r="D22" s="127" t="s">
        <v>181</v>
      </c>
      <c r="E22" s="131">
        <v>584.52</v>
      </c>
      <c r="F22" s="127">
        <v>397.4736</v>
      </c>
      <c r="G22" s="127">
        <v>187.0464</v>
      </c>
      <c r="H22" s="127">
        <v>32</v>
      </c>
      <c r="I22" s="127">
        <v>18</v>
      </c>
      <c r="J22" s="122" t="s">
        <v>182</v>
      </c>
    </row>
    <row r="23" spans="1:10" ht="28.5" customHeight="1">
      <c r="A23" s="135">
        <v>6</v>
      </c>
      <c r="B23" s="129" t="s">
        <v>191</v>
      </c>
      <c r="C23" s="133">
        <v>44242</v>
      </c>
      <c r="D23" s="127" t="s">
        <v>181</v>
      </c>
      <c r="E23" s="134">
        <v>64.97311</v>
      </c>
      <c r="F23" s="126">
        <v>64.64824</v>
      </c>
      <c r="G23" s="135">
        <v>0.32487</v>
      </c>
      <c r="H23" s="135">
        <v>0.5</v>
      </c>
      <c r="I23" s="135">
        <v>2</v>
      </c>
      <c r="J23" s="122" t="s">
        <v>184</v>
      </c>
    </row>
    <row r="24" spans="1:10" ht="16.5" customHeight="1">
      <c r="A24" s="127">
        <v>7</v>
      </c>
      <c r="B24" s="129" t="s">
        <v>191</v>
      </c>
      <c r="C24" s="130"/>
      <c r="D24" s="127" t="s">
        <v>181</v>
      </c>
      <c r="E24" s="131">
        <v>59.972</v>
      </c>
      <c r="F24" s="127">
        <v>59.07242</v>
      </c>
      <c r="G24" s="127">
        <v>0.89958</v>
      </c>
      <c r="H24" s="127">
        <v>1.5</v>
      </c>
      <c r="I24" s="127">
        <v>2</v>
      </c>
      <c r="J24" s="122" t="s">
        <v>182</v>
      </c>
    </row>
    <row r="25" spans="1:11" ht="25.5" customHeight="1">
      <c r="A25" s="127">
        <v>8</v>
      </c>
      <c r="B25" s="129" t="s">
        <v>191</v>
      </c>
      <c r="C25" s="130">
        <v>44258</v>
      </c>
      <c r="D25" s="127" t="s">
        <v>181</v>
      </c>
      <c r="E25" s="131">
        <v>34.99211</v>
      </c>
      <c r="F25" s="127">
        <v>34.81714</v>
      </c>
      <c r="G25" s="127">
        <v>0.17497</v>
      </c>
      <c r="H25" s="127">
        <v>0.5</v>
      </c>
      <c r="I25" s="127">
        <v>2</v>
      </c>
      <c r="J25" s="122" t="s">
        <v>184</v>
      </c>
      <c r="K25" s="136"/>
    </row>
    <row r="26" spans="1:10" ht="18" customHeight="1">
      <c r="A26" s="127">
        <v>9</v>
      </c>
      <c r="B26" s="129" t="s">
        <v>191</v>
      </c>
      <c r="C26" s="130">
        <v>44242</v>
      </c>
      <c r="D26" s="127" t="s">
        <v>181</v>
      </c>
      <c r="E26" s="131">
        <v>250.003</v>
      </c>
      <c r="F26" s="127">
        <v>250.003</v>
      </c>
      <c r="G26" s="127">
        <v>0</v>
      </c>
      <c r="H26" s="127">
        <v>0</v>
      </c>
      <c r="I26" s="127">
        <v>2</v>
      </c>
      <c r="J26" s="122" t="s">
        <v>182</v>
      </c>
    </row>
    <row r="27" spans="1:10" ht="27" customHeight="1">
      <c r="A27" s="127">
        <v>10</v>
      </c>
      <c r="B27" s="129" t="s">
        <v>191</v>
      </c>
      <c r="C27" s="130">
        <v>44256</v>
      </c>
      <c r="D27" s="127" t="s">
        <v>181</v>
      </c>
      <c r="E27" s="131">
        <v>64.245</v>
      </c>
      <c r="F27" s="127">
        <v>64.245</v>
      </c>
      <c r="G27" s="127">
        <v>0</v>
      </c>
      <c r="H27" s="127">
        <v>0</v>
      </c>
      <c r="I27" s="127">
        <v>1</v>
      </c>
      <c r="J27" s="122" t="s">
        <v>184</v>
      </c>
    </row>
    <row r="28" spans="1:12" ht="38.25" customHeight="1">
      <c r="A28" s="127">
        <v>11</v>
      </c>
      <c r="B28" s="129" t="s">
        <v>191</v>
      </c>
      <c r="C28" s="130">
        <v>44258</v>
      </c>
      <c r="D28" s="127" t="s">
        <v>181</v>
      </c>
      <c r="E28" s="131">
        <v>278.395</v>
      </c>
      <c r="F28" s="127">
        <v>277.003</v>
      </c>
      <c r="G28" s="127">
        <v>1.392</v>
      </c>
      <c r="H28" s="127">
        <v>0.5</v>
      </c>
      <c r="I28" s="127">
        <v>2</v>
      </c>
      <c r="J28" s="122" t="s">
        <v>182</v>
      </c>
      <c r="L28" s="72"/>
    </row>
    <row r="29" spans="1:10" ht="16.5" customHeight="1">
      <c r="A29" s="109"/>
      <c r="B29" s="106"/>
      <c r="C29" s="114"/>
      <c r="D29" s="104"/>
      <c r="E29" s="118"/>
      <c r="F29" s="104"/>
      <c r="G29" s="104"/>
      <c r="H29" s="104"/>
      <c r="I29" s="104"/>
      <c r="J29" s="106"/>
    </row>
    <row r="30" spans="1:10" ht="15">
      <c r="A30" s="109"/>
      <c r="B30" s="109"/>
      <c r="C30" s="109"/>
      <c r="D30" s="109"/>
      <c r="E30" s="109"/>
      <c r="F30" s="109"/>
      <c r="G30" s="109"/>
      <c r="H30" s="109"/>
      <c r="I30" s="109"/>
      <c r="J30" s="109"/>
    </row>
    <row r="31" spans="1:10" ht="24.75" customHeight="1">
      <c r="A31" s="109"/>
      <c r="B31" s="184" t="s">
        <v>78</v>
      </c>
      <c r="C31" s="185"/>
      <c r="D31" s="115"/>
      <c r="E31" s="116">
        <f>SUM(E18:E30)</f>
        <v>5693.961219999999</v>
      </c>
      <c r="F31" s="116">
        <f>SUM(F18:F30)</f>
        <v>4060.6214</v>
      </c>
      <c r="G31" s="116">
        <f>SUM(G18:G30)</f>
        <v>1633.33982</v>
      </c>
      <c r="H31" s="116">
        <v>28.7</v>
      </c>
      <c r="I31" s="116">
        <f>SUM(I18:I30)</f>
        <v>53</v>
      </c>
      <c r="J31" s="115"/>
    </row>
    <row r="32" spans="1:10" ht="15">
      <c r="A32" s="192" t="s">
        <v>79</v>
      </c>
      <c r="B32" s="193"/>
      <c r="C32" s="193"/>
      <c r="D32" s="193"/>
      <c r="E32" s="193"/>
      <c r="F32" s="193"/>
      <c r="G32" s="193"/>
      <c r="H32" s="193"/>
      <c r="I32" s="193"/>
      <c r="J32" s="194"/>
    </row>
    <row r="33" spans="1:10" ht="15">
      <c r="A33" s="195" t="s">
        <v>80</v>
      </c>
      <c r="B33" s="196"/>
      <c r="C33" s="196"/>
      <c r="D33" s="196"/>
      <c r="E33" s="196"/>
      <c r="F33" s="196"/>
      <c r="G33" s="196"/>
      <c r="H33" s="196"/>
      <c r="I33" s="196"/>
      <c r="J33" s="197"/>
    </row>
    <row r="34" spans="1:10" ht="15">
      <c r="A34" s="109">
        <v>1</v>
      </c>
      <c r="B34" s="109"/>
      <c r="C34" s="109"/>
      <c r="D34" s="109"/>
      <c r="E34" s="109"/>
      <c r="F34" s="109"/>
      <c r="G34" s="109"/>
      <c r="H34" s="109"/>
      <c r="I34" s="109"/>
      <c r="J34" s="109"/>
    </row>
    <row r="35" spans="1:10" ht="15">
      <c r="A35" s="109">
        <v>2</v>
      </c>
      <c r="B35" s="109"/>
      <c r="C35" s="109"/>
      <c r="D35" s="109"/>
      <c r="E35" s="109"/>
      <c r="F35" s="109"/>
      <c r="G35" s="109"/>
      <c r="H35" s="109"/>
      <c r="I35" s="109"/>
      <c r="J35" s="109"/>
    </row>
    <row r="36" spans="1:10" ht="15">
      <c r="A36" s="109">
        <v>3</v>
      </c>
      <c r="B36" s="109"/>
      <c r="C36" s="109"/>
      <c r="D36" s="109"/>
      <c r="E36" s="109"/>
      <c r="F36" s="109"/>
      <c r="G36" s="109"/>
      <c r="H36" s="109"/>
      <c r="I36" s="109"/>
      <c r="J36" s="109"/>
    </row>
    <row r="37" spans="1:10" ht="22.5" customHeight="1">
      <c r="A37" s="109"/>
      <c r="B37" s="115" t="s">
        <v>81</v>
      </c>
      <c r="C37" s="109"/>
      <c r="D37" s="109"/>
      <c r="E37" s="109"/>
      <c r="F37" s="109"/>
      <c r="G37" s="109"/>
      <c r="H37" s="109"/>
      <c r="I37" s="109"/>
      <c r="J37" s="109"/>
    </row>
    <row r="38" spans="1:10" ht="15">
      <c r="A38" s="192" t="s">
        <v>82</v>
      </c>
      <c r="B38" s="193"/>
      <c r="C38" s="193"/>
      <c r="D38" s="193"/>
      <c r="E38" s="193"/>
      <c r="F38" s="193"/>
      <c r="G38" s="193"/>
      <c r="H38" s="193"/>
      <c r="I38" s="193"/>
      <c r="J38" s="194"/>
    </row>
    <row r="39" spans="1:10" ht="15">
      <c r="A39" s="195" t="s">
        <v>83</v>
      </c>
      <c r="B39" s="196"/>
      <c r="C39" s="196"/>
      <c r="D39" s="196"/>
      <c r="E39" s="196"/>
      <c r="F39" s="196"/>
      <c r="G39" s="196"/>
      <c r="H39" s="196"/>
      <c r="I39" s="196"/>
      <c r="J39" s="197"/>
    </row>
    <row r="40" spans="1:10" ht="38.25">
      <c r="A40" s="129">
        <v>1</v>
      </c>
      <c r="B40" s="122" t="s">
        <v>185</v>
      </c>
      <c r="C40" s="130">
        <v>44247</v>
      </c>
      <c r="D40" s="127" t="s">
        <v>183</v>
      </c>
      <c r="E40" s="131">
        <v>1039.038</v>
      </c>
      <c r="F40" s="127"/>
      <c r="G40" s="127"/>
      <c r="H40" s="127"/>
      <c r="I40" s="127">
        <v>0</v>
      </c>
      <c r="J40" s="127"/>
    </row>
    <row r="41" spans="1:10" ht="38.25">
      <c r="A41" s="129">
        <v>2</v>
      </c>
      <c r="B41" s="122" t="s">
        <v>185</v>
      </c>
      <c r="C41" s="130">
        <v>44259</v>
      </c>
      <c r="D41" s="127" t="s">
        <v>183</v>
      </c>
      <c r="E41" s="131">
        <v>1039.038</v>
      </c>
      <c r="F41" s="127"/>
      <c r="G41" s="127"/>
      <c r="H41" s="127"/>
      <c r="I41" s="127">
        <v>0</v>
      </c>
      <c r="J41" s="127"/>
    </row>
    <row r="42" spans="1:10" ht="25.5">
      <c r="A42" s="129">
        <v>3</v>
      </c>
      <c r="B42" s="128" t="s">
        <v>186</v>
      </c>
      <c r="C42" s="130">
        <v>44267</v>
      </c>
      <c r="D42" s="127" t="s">
        <v>181</v>
      </c>
      <c r="E42" s="131">
        <v>159</v>
      </c>
      <c r="F42" s="127"/>
      <c r="G42" s="127"/>
      <c r="H42" s="127"/>
      <c r="I42" s="127"/>
      <c r="J42" s="129" t="s">
        <v>187</v>
      </c>
    </row>
    <row r="43" spans="1:10" ht="15">
      <c r="A43" s="109"/>
      <c r="B43" s="106"/>
      <c r="C43" s="114"/>
      <c r="D43" s="104"/>
      <c r="E43" s="118"/>
      <c r="F43" s="104"/>
      <c r="G43" s="104"/>
      <c r="H43" s="104"/>
      <c r="I43" s="104"/>
      <c r="J43" s="109"/>
    </row>
    <row r="44" spans="1:10" ht="15">
      <c r="A44" s="109"/>
      <c r="B44" s="109"/>
      <c r="C44" s="104"/>
      <c r="D44" s="104"/>
      <c r="E44" s="104"/>
      <c r="F44" s="104"/>
      <c r="G44" s="104"/>
      <c r="H44" s="104"/>
      <c r="I44" s="104"/>
      <c r="J44" s="109"/>
    </row>
    <row r="45" spans="1:10" ht="15">
      <c r="A45" s="109"/>
      <c r="B45" s="115" t="s">
        <v>85</v>
      </c>
      <c r="C45" s="116"/>
      <c r="D45" s="116"/>
      <c r="E45" s="116">
        <f>SUM(E40:E44)</f>
        <v>2237.076</v>
      </c>
      <c r="F45" s="116" t="s">
        <v>84</v>
      </c>
      <c r="G45" s="116"/>
      <c r="H45" s="116"/>
      <c r="I45" s="116">
        <f>SUM(I40:I44)</f>
        <v>0</v>
      </c>
      <c r="J45" s="115"/>
    </row>
    <row r="46" spans="1:10" ht="15">
      <c r="A46" s="109"/>
      <c r="B46" s="116" t="s">
        <v>88</v>
      </c>
      <c r="C46" s="116"/>
      <c r="D46" s="116"/>
      <c r="E46" s="116">
        <v>7931.03722</v>
      </c>
      <c r="F46" s="116">
        <v>4060.6214</v>
      </c>
      <c r="G46" s="116">
        <v>1633.33982</v>
      </c>
      <c r="H46" s="116"/>
      <c r="I46" s="116">
        <v>53</v>
      </c>
      <c r="J46" s="109"/>
    </row>
    <row r="47" spans="1:10" ht="15">
      <c r="A47" s="105"/>
      <c r="B47" s="105"/>
      <c r="C47" s="105"/>
      <c r="D47" s="105"/>
      <c r="E47" s="105"/>
      <c r="F47" s="105"/>
      <c r="G47" s="105"/>
      <c r="H47" s="105"/>
      <c r="I47" s="105"/>
      <c r="J47" s="105"/>
    </row>
    <row r="48" spans="1:10" ht="15">
      <c r="A48" s="105"/>
      <c r="B48" s="105"/>
      <c r="C48" s="105"/>
      <c r="D48" s="105"/>
      <c r="E48" s="105"/>
      <c r="F48" s="105"/>
      <c r="G48" s="105"/>
      <c r="H48" s="105"/>
      <c r="I48" s="105"/>
      <c r="J48" s="105"/>
    </row>
    <row r="49" spans="1:10" ht="15">
      <c r="A49" s="183" t="s">
        <v>86</v>
      </c>
      <c r="B49" s="183"/>
      <c r="C49" s="178" t="s">
        <v>172</v>
      </c>
      <c r="D49" s="178"/>
      <c r="E49" s="178"/>
      <c r="F49" s="178"/>
      <c r="G49" s="178"/>
      <c r="H49" s="178"/>
      <c r="I49" s="178"/>
      <c r="J49" s="178"/>
    </row>
    <row r="50" spans="1:10" ht="15">
      <c r="A50" s="183" t="s">
        <v>92</v>
      </c>
      <c r="B50" s="183"/>
      <c r="C50" s="165" t="s">
        <v>94</v>
      </c>
      <c r="D50" s="165"/>
      <c r="E50" s="165" t="s">
        <v>95</v>
      </c>
      <c r="F50" s="165"/>
      <c r="G50" s="165"/>
      <c r="H50" s="165"/>
      <c r="I50" s="105"/>
      <c r="J50" s="105"/>
    </row>
    <row r="51" spans="1:10" ht="15">
      <c r="A51" s="105"/>
      <c r="B51" s="105"/>
      <c r="C51" s="105"/>
      <c r="D51" s="105"/>
      <c r="E51" s="105"/>
      <c r="F51" s="105"/>
      <c r="G51" s="105"/>
      <c r="H51" s="105"/>
      <c r="I51" s="105"/>
      <c r="J51" s="105"/>
    </row>
    <row r="52" spans="1:10" ht="15">
      <c r="A52" s="178" t="s">
        <v>89</v>
      </c>
      <c r="B52" s="178"/>
      <c r="C52" s="178"/>
      <c r="D52" s="178"/>
      <c r="E52" s="178"/>
      <c r="F52" s="105"/>
      <c r="G52" s="105"/>
      <c r="H52" s="105"/>
      <c r="I52" s="105"/>
      <c r="J52" s="105"/>
    </row>
    <row r="53" spans="1:10" ht="15">
      <c r="A53" s="178" t="s">
        <v>90</v>
      </c>
      <c r="B53" s="178"/>
      <c r="C53" s="178"/>
      <c r="D53" s="178"/>
      <c r="E53" s="178"/>
      <c r="F53" s="105"/>
      <c r="G53" s="105"/>
      <c r="H53" s="105"/>
      <c r="I53" s="105"/>
      <c r="J53" s="105"/>
    </row>
    <row r="54" spans="1:10" ht="15">
      <c r="A54" s="178" t="s">
        <v>91</v>
      </c>
      <c r="B54" s="178"/>
      <c r="C54" s="178" t="s">
        <v>93</v>
      </c>
      <c r="D54" s="178"/>
      <c r="E54" s="105"/>
      <c r="F54" s="105"/>
      <c r="G54" s="105"/>
      <c r="H54" s="105"/>
      <c r="I54" s="105"/>
      <c r="J54" s="105"/>
    </row>
    <row r="55" spans="1:10" ht="15">
      <c r="A55" s="105"/>
      <c r="B55" s="105"/>
      <c r="C55" s="105"/>
      <c r="D55" s="105"/>
      <c r="E55" s="105"/>
      <c r="F55" s="105"/>
      <c r="G55" s="105"/>
      <c r="H55" s="105"/>
      <c r="I55" s="105"/>
      <c r="J55" s="105"/>
    </row>
    <row r="56" spans="1:10" ht="15">
      <c r="A56" s="105"/>
      <c r="B56" s="105"/>
      <c r="C56" s="105"/>
      <c r="D56" s="105"/>
      <c r="E56" s="105"/>
      <c r="F56" s="105"/>
      <c r="G56" s="105"/>
      <c r="H56" s="105"/>
      <c r="I56" s="105"/>
      <c r="J56" s="105"/>
    </row>
    <row r="57" spans="1:10" ht="15">
      <c r="A57" s="117"/>
      <c r="B57" s="117"/>
      <c r="C57" s="117"/>
      <c r="D57" s="117"/>
      <c r="E57" s="117"/>
      <c r="F57" s="117"/>
      <c r="G57" s="117"/>
      <c r="H57" s="117"/>
      <c r="I57" s="117"/>
      <c r="J57" s="117"/>
    </row>
  </sheetData>
  <sheetProtection/>
  <mergeCells count="36">
    <mergeCell ref="E10:F10"/>
    <mergeCell ref="A13:A14"/>
    <mergeCell ref="B13:B14"/>
    <mergeCell ref="C13:C14"/>
    <mergeCell ref="D13:D14"/>
    <mergeCell ref="E13:E14"/>
    <mergeCell ref="A2:J2"/>
    <mergeCell ref="A4:J4"/>
    <mergeCell ref="A1:J1"/>
    <mergeCell ref="A3:J3"/>
    <mergeCell ref="A5:J5"/>
    <mergeCell ref="I13:I14"/>
    <mergeCell ref="J13:J14"/>
    <mergeCell ref="A7:C7"/>
    <mergeCell ref="A8:E8"/>
    <mergeCell ref="A9:E9"/>
    <mergeCell ref="A54:B54"/>
    <mergeCell ref="C54:D54"/>
    <mergeCell ref="C53:E53"/>
    <mergeCell ref="C52:E52"/>
    <mergeCell ref="A17:J17"/>
    <mergeCell ref="A32:J32"/>
    <mergeCell ref="A33:J33"/>
    <mergeCell ref="A38:J38"/>
    <mergeCell ref="A39:J39"/>
    <mergeCell ref="A49:B49"/>
    <mergeCell ref="A52:B52"/>
    <mergeCell ref="A53:B53"/>
    <mergeCell ref="F13:F14"/>
    <mergeCell ref="G13:H13"/>
    <mergeCell ref="C49:J49"/>
    <mergeCell ref="A50:B50"/>
    <mergeCell ref="B31:C31"/>
    <mergeCell ref="A16:J16"/>
    <mergeCell ref="C50:D50"/>
    <mergeCell ref="E50:H50"/>
  </mergeCells>
  <printOptions/>
  <pageMargins left="0.7086614173228347" right="0.5118110236220472" top="0.35433070866141736" bottom="0.35433070866141736" header="0.11811023622047245" footer="0.118110236220472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8"/>
  <sheetViews>
    <sheetView zoomScalePageLayoutView="0" workbookViewId="0" topLeftCell="A1">
      <selection activeCell="F8" sqref="F8"/>
    </sheetView>
  </sheetViews>
  <sheetFormatPr defaultColWidth="9.140625" defaultRowHeight="15"/>
  <cols>
    <col min="1" max="1" width="5.28125" style="0" customWidth="1"/>
    <col min="2" max="2" width="13.57421875" style="0" customWidth="1"/>
    <col min="3" max="3" width="21.00390625" style="0" customWidth="1"/>
    <col min="4" max="4" width="21.8515625" style="0" customWidth="1"/>
    <col min="5" max="5" width="23.140625" style="0" customWidth="1"/>
    <col min="6" max="6" width="23.421875" style="0" customWidth="1"/>
    <col min="7" max="7" width="26.57421875" style="0" customWidth="1"/>
  </cols>
  <sheetData>
    <row r="1" spans="1:7" ht="15">
      <c r="A1" s="73"/>
      <c r="B1" s="73"/>
      <c r="C1" s="73"/>
      <c r="D1" s="73"/>
      <c r="E1" s="73"/>
      <c r="F1" s="73"/>
      <c r="G1" s="74" t="s">
        <v>124</v>
      </c>
    </row>
    <row r="2" spans="1:7" ht="15">
      <c r="A2" s="204" t="s">
        <v>96</v>
      </c>
      <c r="B2" s="204"/>
      <c r="C2" s="204"/>
      <c r="D2" s="204"/>
      <c r="E2" s="204"/>
      <c r="F2" s="204"/>
      <c r="G2" s="204"/>
    </row>
    <row r="3" spans="1:7" ht="15">
      <c r="A3" s="205"/>
      <c r="B3" s="205"/>
      <c r="C3" s="205"/>
      <c r="D3" s="205"/>
      <c r="E3" s="205"/>
      <c r="F3" s="205"/>
      <c r="G3" s="205"/>
    </row>
    <row r="4" spans="1:7" ht="16.5">
      <c r="A4" s="206" t="s">
        <v>179</v>
      </c>
      <c r="B4" s="207"/>
      <c r="C4" s="207"/>
      <c r="D4" s="207"/>
      <c r="E4" s="207"/>
      <c r="F4" s="207"/>
      <c r="G4" s="207"/>
    </row>
    <row r="5" spans="1:7" ht="15">
      <c r="A5" s="208" t="s">
        <v>97</v>
      </c>
      <c r="B5" s="208"/>
      <c r="C5" s="208"/>
      <c r="D5" s="208"/>
      <c r="E5" s="208"/>
      <c r="F5" s="208"/>
      <c r="G5" s="208"/>
    </row>
    <row r="6" spans="1:7" ht="192" customHeight="1">
      <c r="A6" s="9" t="s">
        <v>98</v>
      </c>
      <c r="B6" s="10" t="s">
        <v>99</v>
      </c>
      <c r="C6" s="10" t="s">
        <v>100</v>
      </c>
      <c r="D6" s="10" t="s">
        <v>101</v>
      </c>
      <c r="E6" s="10" t="s">
        <v>102</v>
      </c>
      <c r="F6" s="10" t="s">
        <v>103</v>
      </c>
      <c r="G6" s="10" t="s">
        <v>104</v>
      </c>
    </row>
    <row r="7" spans="1:7" ht="15">
      <c r="A7" s="11">
        <v>1</v>
      </c>
      <c r="B7" s="12">
        <f aca="true" t="shared" si="0" ref="B7:G7">A7+1</f>
        <v>2</v>
      </c>
      <c r="C7" s="12">
        <f t="shared" si="0"/>
        <v>3</v>
      </c>
      <c r="D7" s="12">
        <f t="shared" si="0"/>
        <v>4</v>
      </c>
      <c r="E7" s="12">
        <f t="shared" si="0"/>
        <v>5</v>
      </c>
      <c r="F7" s="12">
        <f t="shared" si="0"/>
        <v>6</v>
      </c>
      <c r="G7" s="12">
        <f t="shared" si="0"/>
        <v>7</v>
      </c>
    </row>
    <row r="8" spans="1:7" ht="51">
      <c r="A8" s="108">
        <v>1</v>
      </c>
      <c r="B8" s="10" t="s">
        <v>173</v>
      </c>
      <c r="C8" s="13">
        <v>53136.9</v>
      </c>
      <c r="D8" s="13">
        <v>49076.3</v>
      </c>
      <c r="E8" s="13">
        <v>4060.6</v>
      </c>
      <c r="F8" s="13">
        <v>0</v>
      </c>
      <c r="G8" s="14">
        <v>0.0827</v>
      </c>
    </row>
  </sheetData>
  <sheetProtection/>
  <mergeCells count="3">
    <mergeCell ref="A2:G3"/>
    <mergeCell ref="A4:G4"/>
    <mergeCell ref="A5:G5"/>
  </mergeCells>
  <printOptions/>
  <pageMargins left="0.5118110236220472" right="0.5118110236220472" top="0.5511811023622047" bottom="0.5511811023622047" header="0.11811023622047245" footer="0.118110236220472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Patorkin</dc:creator>
  <cp:keywords/>
  <dc:description/>
  <cp:lastModifiedBy>Левина Т.М.</cp:lastModifiedBy>
  <cp:lastPrinted>2021-04-15T05:19:50Z</cp:lastPrinted>
  <dcterms:created xsi:type="dcterms:W3CDTF">2016-03-25T08:25:28Z</dcterms:created>
  <dcterms:modified xsi:type="dcterms:W3CDTF">2021-08-09T10:31:36Z</dcterms:modified>
  <cp:category/>
  <cp:version/>
  <cp:contentType/>
  <cp:contentStatus/>
</cp:coreProperties>
</file>