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205" windowWidth="15360" windowHeight="5520" tabRatio="553" activeTab="0"/>
  </bookViews>
  <sheets>
    <sheet name="май" sheetId="1" r:id="rId1"/>
    <sheet name="Лист1" sheetId="2" r:id="rId2"/>
  </sheets>
  <definedNames>
    <definedName name="_xlnm.Print_Area" localSheetId="0">'май'!$A$1:$BX$64</definedName>
  </definedNames>
  <calcPr fullCalcOnLoad="1"/>
</workbook>
</file>

<file path=xl/sharedStrings.xml><?xml version="1.0" encoding="utf-8"?>
<sst xmlns="http://schemas.openxmlformats.org/spreadsheetml/2006/main" count="207" uniqueCount="161">
  <si>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</si>
  <si>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</si>
  <si>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</si>
  <si>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</si>
  <si>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</si>
  <si>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</si>
  <si>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</si>
  <si>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</si>
  <si>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</si>
  <si>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</si>
  <si>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</si>
  <si>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</si>
  <si>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</si>
  <si>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</si>
  <si>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</si>
  <si>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</si>
  <si>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</si>
  <si>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</si>
  <si>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</si>
  <si>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</si>
  <si>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</si>
  <si>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</si>
  <si>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</si>
  <si>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</si>
  <si>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</si>
  <si>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</si>
  <si>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</si>
  <si>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</si>
  <si>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</si>
  <si>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</si>
  <si>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</si>
  <si>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</si>
  <si>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</si>
  <si>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</si>
  <si>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</si>
  <si>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</si>
  <si>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</si>
  <si>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</si>
  <si>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</si>
  <si>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</si>
  <si>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</si>
  <si>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</si>
  <si>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</si>
  <si>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</si>
  <si>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</si>
  <si>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</si>
  <si>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</si>
  <si>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</si>
  <si>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</si>
  <si>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</si>
  <si>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</si>
  <si>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</si>
  <si>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</si>
  <si>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</si>
  <si>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</si>
  <si>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</si>
  <si>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</si>
  <si>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</si>
  <si>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</si>
  <si>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</si>
  <si>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</si>
  <si>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</si>
  <si>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</si>
  <si>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</si>
  <si>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</si>
  <si>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</si>
  <si>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</si>
  <si>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</si>
  <si>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</si>
  <si>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</si>
  <si>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</si>
  <si>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</si>
  <si>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</si>
  <si>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</si>
  <si>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</si>
  <si>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</si>
  <si>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</si>
  <si>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</si>
  <si>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</si>
  <si>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</si>
  <si>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</si>
  <si>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</si>
  <si>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</si>
  <si>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Картофель, кг</t>
  </si>
  <si>
    <t>Хлеб ржано - пшеничный формовой, 0,7 кг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</si>
  <si>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</si>
  <si>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</si>
  <si>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</si>
  <si>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</si>
  <si>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</si>
  <si>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</si>
  <si>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</si>
  <si>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</si>
  <si>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</si>
  <si>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</si>
  <si>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</si>
  <si>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</si>
  <si>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</si>
  <si>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</si>
  <si>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</si>
  <si>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</si>
  <si>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</si>
  <si>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</si>
  <si>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</si>
  <si>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</si>
  <si>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</si>
  <si>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</si>
  <si>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</si>
  <si>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</si>
  <si>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</si>
  <si>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</si>
  <si>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</si>
  <si>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</si>
  <si>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</si>
  <si>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</si>
  <si>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</si>
  <si>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</si>
  <si>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</si>
  <si>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</si>
  <si>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</si>
  <si>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Средняя цена без учета доставки на 11.09.2020, рублей</t>
  </si>
  <si>
    <t>Средняя цена без учета доставки на 18.09.2020, рублей</t>
  </si>
  <si>
    <t>Средняя цена без учета доставки на 25.09.2020, рублей</t>
  </si>
  <si>
    <t>Средняя цена без учета доставки на 02.10.2020, рублей</t>
  </si>
  <si>
    <t>Средняя цена без учета доставки на 09.10.2020, рублей</t>
  </si>
  <si>
    <t>Средняя цена без учета доставки на 16.10.2020, рублей</t>
  </si>
  <si>
    <t>Средняя цена без учета доставки на 23.10.2020, рублей</t>
  </si>
  <si>
    <t>Средняя цена без учета доставки на 30.10.2020, рублей</t>
  </si>
  <si>
    <t>Средняя цена без учета доставки на 06.11.2020, рублей</t>
  </si>
  <si>
    <t>Средняя цена без учета доставки на 13.11.2020, рублей</t>
  </si>
  <si>
    <t>Средняя цена без учета доставки на 20.11.2020, рублей</t>
  </si>
  <si>
    <t>Средняя цена без учета доставки на 04.12.2020, рублей</t>
  </si>
  <si>
    <t>Средняя цена без учета доставки на 11.12.2020, рублей</t>
  </si>
  <si>
    <t>Средняя цена без учета доставки на 18.12.2020, рублей</t>
  </si>
  <si>
    <t>Средняя цена без учета доставки на 25.12.2020, рублей</t>
  </si>
  <si>
    <t>Средняя цена без учета доставки на 11.01.2021, рублей</t>
  </si>
  <si>
    <t>Средняя цена без учета доставки на 15.01.2021, рублей</t>
  </si>
  <si>
    <t>Средняя цена без учета доставки на 22.01.2021, рублей</t>
  </si>
  <si>
    <t>Средняя цена без учета доставки на 29.01.2021, рублей</t>
  </si>
  <si>
    <t>Средняя цена без учета доставки на 05.02.2021, рублей</t>
  </si>
  <si>
    <t>Средняя цена без учета доставки на 12.02.2021, рублей</t>
  </si>
  <si>
    <t>Средняя цена без учета доставки на 19.02.2021, рублей</t>
  </si>
  <si>
    <t>Средняя цена без учета доставки на 26.02.2021, рублей</t>
  </si>
  <si>
    <t>Средняя цена без учета доставки на 05.03.2021, рублей</t>
  </si>
  <si>
    <t>Средняя цена без учета доставки на 12.03.2021, рублей</t>
  </si>
  <si>
    <t>Средняя цена без учета доставки на 19.03.2021, рублей</t>
  </si>
  <si>
    <t>Средняя цена без учета доставки на 02.04.2021, рублей</t>
  </si>
  <si>
    <t>Средняя цена без учета доставки на 09.04.2021, рублей</t>
  </si>
  <si>
    <t>Средняя цена без учета доставки на 16.04.2021, рублей</t>
  </si>
  <si>
    <t>Средняя цена без учета доставки на 23.04.2021, рублей</t>
  </si>
  <si>
    <t>Средняя цена без учета доставки на 30.04.2021, рублей</t>
  </si>
  <si>
    <t>Средняя цена без учета доставки на 14.05.2021, рублей</t>
  </si>
  <si>
    <r>
      <t xml:space="preserve">Лук репчатый </t>
    </r>
    <r>
      <rPr>
        <sz val="16"/>
        <color indexed="8"/>
        <rFont val="Arial Cyr"/>
        <family val="0"/>
      </rPr>
      <t xml:space="preserve">н/у, кг </t>
    </r>
  </si>
  <si>
    <t>Средняя цена без учета доставки на 21.05.2021, рублей</t>
  </si>
  <si>
    <r>
      <t xml:space="preserve">Морковь </t>
    </r>
    <r>
      <rPr>
        <sz val="16"/>
        <color indexed="8"/>
        <rFont val="Arial Cyr"/>
        <family val="0"/>
      </rPr>
      <t xml:space="preserve">н/у, кг </t>
    </r>
  </si>
  <si>
    <r>
      <t>Свекла н/у,</t>
    </r>
    <r>
      <rPr>
        <sz val="16"/>
        <color indexed="8"/>
        <rFont val="Arial Cyr"/>
        <family val="0"/>
      </rPr>
      <t xml:space="preserve"> кг </t>
    </r>
  </si>
  <si>
    <r>
      <t xml:space="preserve">Капуста н/у, </t>
    </r>
    <r>
      <rPr>
        <sz val="16"/>
        <color indexed="8"/>
        <rFont val="Arial Cyr"/>
        <family val="0"/>
      </rPr>
      <t xml:space="preserve"> кг </t>
    </r>
  </si>
  <si>
    <t>И.о.  министра экономического развития и имущественных отношений Чувашской Республики</t>
  </si>
  <si>
    <t>Н.Ю. Столярова</t>
  </si>
  <si>
    <t>Средняя цена без учета доставки на 28.05.2021, рублей</t>
  </si>
  <si>
    <t>Средняя цена без учета доставки на 4.06.2021, 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</si>
</sst>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sz val="10"/>
      <color theme="1"/>
      <name val="Arial Cyr"/>
      <family val="0"/>
    </font>
    <font>
      <b/>
      <sz val="16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172" fontId="48" fillId="0" borderId="15" xfId="0" applyNumberFormat="1" applyFont="1" applyBorder="1" applyAlignment="1">
      <alignment horizontal="center" vertical="center" wrapText="1"/>
    </xf>
    <xf numFmtId="172" fontId="48" fillId="0" borderId="11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72" fontId="48" fillId="0" borderId="15" xfId="0" applyNumberFormat="1" applyFont="1" applyFill="1" applyBorder="1" applyAlignment="1">
      <alignment horizontal="center" vertical="center" wrapText="1"/>
    </xf>
    <xf numFmtId="172" fontId="48" fillId="0" borderId="16" xfId="0" applyNumberFormat="1" applyFont="1" applyFill="1" applyBorder="1" applyAlignment="1">
      <alignment horizontal="center" vertical="center" wrapText="1"/>
    </xf>
    <xf numFmtId="172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72" fontId="48" fillId="0" borderId="16" xfId="0" applyNumberFormat="1" applyFont="1" applyBorder="1" applyAlignment="1">
      <alignment horizontal="center" vertical="center" wrapText="1"/>
    </xf>
    <xf numFmtId="172" fontId="48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48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5"/>
  <sheetViews>
    <sheetView tabSelected="1" view="pageBreakPreview" zoomScale="63" zoomScaleNormal="55" zoomScaleSheetLayoutView="63" zoomScalePageLayoutView="55" workbookViewId="0" topLeftCell="A35">
      <selection activeCell="BQ62" sqref="BQ62"/>
    </sheetView>
  </sheetViews>
  <sheetFormatPr defaultColWidth="9.00390625" defaultRowHeight="12.75"/>
  <cols>
    <col min="1" max="1" width="16.25390625" style="1" customWidth="1"/>
    <col min="2" max="2" width="73.625" style="1" customWidth="1"/>
    <col min="3" max="65" width="19.625" style="1" hidden="1" customWidth="1"/>
    <col min="66" max="69" width="19.625" style="1" customWidth="1"/>
    <col min="70" max="70" width="26.75390625" style="1" customWidth="1"/>
    <col min="71" max="72" width="14.375" style="1" customWidth="1"/>
    <col min="73" max="73" width="14.25390625" style="1" customWidth="1"/>
    <col min="74" max="74" width="14.875" style="1" customWidth="1"/>
    <col min="75" max="75" width="18.625" style="1" customWidth="1"/>
    <col min="76" max="16384" width="9.125" style="1" customWidth="1"/>
  </cols>
  <sheetData>
    <row r="1" spans="71:75" ht="35.25" customHeight="1">
      <c r="BS1" s="9"/>
      <c r="BT1" s="9"/>
      <c r="BU1" s="9"/>
      <c r="BV1" s="57" t="s">
        <v>55</v>
      </c>
      <c r="BW1" s="57"/>
    </row>
    <row r="2" spans="70:75" ht="78.75" customHeight="1">
      <c r="BR2" s="64" t="s">
        <v>157</v>
      </c>
      <c r="BS2" s="64"/>
      <c r="BT2" s="64"/>
      <c r="BU2" s="64"/>
      <c r="BV2" s="64"/>
      <c r="BW2" s="64"/>
    </row>
    <row r="3" spans="70:75" ht="25.5" customHeight="1">
      <c r="BR3" s="10"/>
      <c r="BS3" s="62" t="s">
        <v>158</v>
      </c>
      <c r="BT3" s="62"/>
      <c r="BU3" s="62"/>
      <c r="BV3" s="62"/>
      <c r="BW3" s="62"/>
    </row>
    <row r="4" spans="70:75" ht="15.75" customHeight="1">
      <c r="BR4" s="10"/>
      <c r="BS4" s="41"/>
      <c r="BT4" s="41"/>
      <c r="BU4" s="41"/>
      <c r="BV4" s="41"/>
      <c r="BW4" s="41"/>
    </row>
    <row r="6" spans="1:76" ht="20.25">
      <c r="A6" s="61" t="s">
        <v>48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3"/>
    </row>
    <row r="7" spans="1:76" ht="2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3"/>
    </row>
    <row r="8" spans="1:76" ht="159" customHeight="1">
      <c r="A8" s="4"/>
      <c r="B8" s="4" t="s">
        <v>0</v>
      </c>
      <c r="C8" s="17" t="s">
        <v>85</v>
      </c>
      <c r="D8" s="17" t="s">
        <v>86</v>
      </c>
      <c r="E8" s="17" t="s">
        <v>87</v>
      </c>
      <c r="F8" s="17" t="s">
        <v>88</v>
      </c>
      <c r="G8" s="17" t="s">
        <v>89</v>
      </c>
      <c r="H8" s="17" t="s">
        <v>90</v>
      </c>
      <c r="I8" s="17" t="s">
        <v>91</v>
      </c>
      <c r="J8" s="17" t="s">
        <v>92</v>
      </c>
      <c r="K8" s="17" t="s">
        <v>93</v>
      </c>
      <c r="L8" s="17" t="s">
        <v>94</v>
      </c>
      <c r="M8" s="17" t="s">
        <v>95</v>
      </c>
      <c r="N8" s="17" t="s">
        <v>96</v>
      </c>
      <c r="O8" s="17" t="s">
        <v>97</v>
      </c>
      <c r="P8" s="17" t="s">
        <v>98</v>
      </c>
      <c r="Q8" s="17" t="s">
        <v>99</v>
      </c>
      <c r="R8" s="17" t="s">
        <v>100</v>
      </c>
      <c r="S8" s="17" t="s">
        <v>101</v>
      </c>
      <c r="T8" s="17" t="s">
        <v>102</v>
      </c>
      <c r="U8" s="17" t="s">
        <v>103</v>
      </c>
      <c r="V8" s="17" t="s">
        <v>104</v>
      </c>
      <c r="W8" s="17" t="s">
        <v>105</v>
      </c>
      <c r="X8" s="17" t="s">
        <v>106</v>
      </c>
      <c r="Y8" s="17" t="s">
        <v>107</v>
      </c>
      <c r="Z8" s="17" t="s">
        <v>108</v>
      </c>
      <c r="AA8" s="17" t="s">
        <v>109</v>
      </c>
      <c r="AB8" s="17" t="s">
        <v>112</v>
      </c>
      <c r="AC8" s="17" t="s">
        <v>114</v>
      </c>
      <c r="AD8" s="17" t="s">
        <v>115</v>
      </c>
      <c r="AE8" s="17" t="s">
        <v>116</v>
      </c>
      <c r="AF8" s="17" t="s">
        <v>117</v>
      </c>
      <c r="AG8" s="17" t="s">
        <v>118</v>
      </c>
      <c r="AH8" s="17" t="s">
        <v>119</v>
      </c>
      <c r="AI8" s="17" t="s">
        <v>120</v>
      </c>
      <c r="AJ8" s="17" t="s">
        <v>121</v>
      </c>
      <c r="AK8" s="17" t="s">
        <v>122</v>
      </c>
      <c r="AL8" s="17" t="s">
        <v>123</v>
      </c>
      <c r="AM8" s="17" t="s">
        <v>124</v>
      </c>
      <c r="AN8" s="17" t="s">
        <v>125</v>
      </c>
      <c r="AO8" s="17" t="s">
        <v>126</v>
      </c>
      <c r="AP8" s="17" t="s">
        <v>127</v>
      </c>
      <c r="AQ8" s="17" t="s">
        <v>128</v>
      </c>
      <c r="AR8" s="17" t="s">
        <v>129</v>
      </c>
      <c r="AS8" s="17" t="s">
        <v>130</v>
      </c>
      <c r="AT8" s="17" t="s">
        <v>131</v>
      </c>
      <c r="AU8" s="17" t="s">
        <v>132</v>
      </c>
      <c r="AV8" s="17" t="s">
        <v>133</v>
      </c>
      <c r="AW8" s="17" t="s">
        <v>134</v>
      </c>
      <c r="AX8" s="17" t="s">
        <v>135</v>
      </c>
      <c r="AY8" s="17" t="s">
        <v>136</v>
      </c>
      <c r="AZ8" s="17" t="s">
        <v>137</v>
      </c>
      <c r="BA8" s="17" t="s">
        <v>138</v>
      </c>
      <c r="BB8" s="17" t="s">
        <v>139</v>
      </c>
      <c r="BC8" s="17" t="s">
        <v>140</v>
      </c>
      <c r="BD8" s="17" t="s">
        <v>141</v>
      </c>
      <c r="BE8" s="17" t="s">
        <v>142</v>
      </c>
      <c r="BF8" s="17" t="s">
        <v>143</v>
      </c>
      <c r="BG8" s="17" t="s">
        <v>144</v>
      </c>
      <c r="BH8" s="17" t="s">
        <v>145</v>
      </c>
      <c r="BI8" s="17" t="s">
        <v>146</v>
      </c>
      <c r="BJ8" s="17" t="s">
        <v>147</v>
      </c>
      <c r="BK8" s="17" t="s">
        <v>148</v>
      </c>
      <c r="BL8" s="17" t="s">
        <v>149</v>
      </c>
      <c r="BM8" s="17" t="s">
        <v>150</v>
      </c>
      <c r="BN8" s="17" t="s">
        <v>151</v>
      </c>
      <c r="BO8" s="17" t="s">
        <v>153</v>
      </c>
      <c r="BP8" s="17" t="s">
        <v>159</v>
      </c>
      <c r="BQ8" s="17" t="s">
        <v>160</v>
      </c>
      <c r="BR8" s="4" t="s">
        <v>54</v>
      </c>
      <c r="BS8" s="54" t="s">
        <v>59</v>
      </c>
      <c r="BT8" s="55"/>
      <c r="BU8" s="55"/>
      <c r="BV8" s="55"/>
      <c r="BW8" s="56"/>
      <c r="BX8" s="3"/>
    </row>
    <row r="9" spans="1:76" ht="22.5" customHeight="1">
      <c r="A9" s="5">
        <v>1</v>
      </c>
      <c r="B9" s="5">
        <v>2</v>
      </c>
      <c r="C9" s="18"/>
      <c r="D9" s="18"/>
      <c r="E9" s="18"/>
      <c r="F9" s="18"/>
      <c r="G9" s="18"/>
      <c r="H9" s="5">
        <v>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35">
        <v>3</v>
      </c>
      <c r="BG9" s="36"/>
      <c r="BH9" s="36"/>
      <c r="BI9" s="63">
        <v>3</v>
      </c>
      <c r="BJ9" s="51"/>
      <c r="BK9" s="38"/>
      <c r="BL9" s="39"/>
      <c r="BM9" s="40"/>
      <c r="BN9" s="50">
        <v>3</v>
      </c>
      <c r="BO9" s="51"/>
      <c r="BP9" s="45"/>
      <c r="BQ9" s="46"/>
      <c r="BR9" s="5">
        <v>4</v>
      </c>
      <c r="BS9" s="58">
        <v>5</v>
      </c>
      <c r="BT9" s="59"/>
      <c r="BU9" s="59"/>
      <c r="BV9" s="59"/>
      <c r="BW9" s="60"/>
      <c r="BX9" s="3"/>
    </row>
    <row r="10" spans="1:76" ht="44.25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2" t="s">
        <v>49</v>
      </c>
      <c r="BT10" s="22" t="s">
        <v>50</v>
      </c>
      <c r="BU10" s="22" t="s">
        <v>51</v>
      </c>
      <c r="BV10" s="22" t="s">
        <v>52</v>
      </c>
      <c r="BW10" s="22" t="s">
        <v>53</v>
      </c>
      <c r="BX10" s="3"/>
    </row>
    <row r="11" spans="1:76" ht="30.75" customHeight="1" hidden="1">
      <c r="A11" s="20" t="s">
        <v>1</v>
      </c>
      <c r="B11" s="20" t="s">
        <v>83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23">
        <v>18</v>
      </c>
      <c r="BS11" s="22">
        <v>1</v>
      </c>
      <c r="BT11" s="22">
        <v>2</v>
      </c>
      <c r="BU11" s="22">
        <v>3</v>
      </c>
      <c r="BV11" s="22">
        <v>4</v>
      </c>
      <c r="BW11" s="22">
        <v>5</v>
      </c>
      <c r="BX11" s="3"/>
    </row>
    <row r="12" spans="1:76" ht="30.75" customHeight="1" hidden="1">
      <c r="A12" s="20" t="s">
        <v>1</v>
      </c>
      <c r="B12" s="20" t="s">
        <v>110</v>
      </c>
      <c r="C12" s="16">
        <v>9</v>
      </c>
      <c r="D12" s="16">
        <v>9</v>
      </c>
      <c r="E12" s="16">
        <v>9</v>
      </c>
      <c r="F12" s="16">
        <v>10</v>
      </c>
      <c r="G12" s="16">
        <v>9</v>
      </c>
      <c r="H12" s="16">
        <v>9</v>
      </c>
      <c r="I12" s="16">
        <v>9</v>
      </c>
      <c r="J12" s="16">
        <v>10</v>
      </c>
      <c r="K12" s="16">
        <v>10</v>
      </c>
      <c r="L12" s="16">
        <v>10</v>
      </c>
      <c r="M12" s="16">
        <v>10</v>
      </c>
      <c r="N12" s="16">
        <v>10</v>
      </c>
      <c r="O12" s="16">
        <v>11</v>
      </c>
      <c r="P12" s="16">
        <v>12</v>
      </c>
      <c r="Q12" s="16">
        <v>12</v>
      </c>
      <c r="R12" s="16">
        <v>13</v>
      </c>
      <c r="S12" s="16">
        <v>13</v>
      </c>
      <c r="T12" s="14">
        <v>13</v>
      </c>
      <c r="U12" s="14">
        <v>13</v>
      </c>
      <c r="V12" s="14">
        <v>14</v>
      </c>
      <c r="W12" s="14">
        <v>15</v>
      </c>
      <c r="X12" s="14">
        <v>15</v>
      </c>
      <c r="Y12" s="14">
        <v>15</v>
      </c>
      <c r="Z12" s="14">
        <v>15</v>
      </c>
      <c r="AA12" s="14">
        <v>15</v>
      </c>
      <c r="AB12" s="14" t="s">
        <v>76</v>
      </c>
      <c r="AC12" s="14" t="s">
        <v>76</v>
      </c>
      <c r="AD12" s="14" t="s">
        <v>76</v>
      </c>
      <c r="AE12" s="14" t="s">
        <v>76</v>
      </c>
      <c r="AF12" s="16" t="s">
        <v>76</v>
      </c>
      <c r="AG12" s="16" t="s">
        <v>76</v>
      </c>
      <c r="AH12" s="16" t="s">
        <v>76</v>
      </c>
      <c r="AI12" s="16" t="s">
        <v>76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23">
        <v>18</v>
      </c>
      <c r="BS12" s="22">
        <v>1</v>
      </c>
      <c r="BT12" s="22">
        <v>2</v>
      </c>
      <c r="BU12" s="22">
        <v>3</v>
      </c>
      <c r="BV12" s="22">
        <v>4</v>
      </c>
      <c r="BW12" s="22">
        <v>5</v>
      </c>
      <c r="BX12" s="3"/>
    </row>
    <row r="13" spans="1:76" ht="30.75" customHeight="1">
      <c r="A13" s="20" t="s">
        <v>1</v>
      </c>
      <c r="B13" s="20" t="s">
        <v>110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4"/>
      <c r="U13" s="14"/>
      <c r="V13" s="14"/>
      <c r="W13" s="14"/>
      <c r="X13" s="14"/>
      <c r="Y13" s="14">
        <v>15</v>
      </c>
      <c r="Z13" s="14">
        <v>15</v>
      </c>
      <c r="AA13" s="14">
        <v>20</v>
      </c>
      <c r="AB13" s="14">
        <v>18</v>
      </c>
      <c r="AC13" s="14">
        <v>16</v>
      </c>
      <c r="AD13" s="14">
        <v>16</v>
      </c>
      <c r="AE13" s="14">
        <v>14</v>
      </c>
      <c r="AF13" s="16">
        <v>14</v>
      </c>
      <c r="AG13" s="16">
        <v>14</v>
      </c>
      <c r="AH13" s="16">
        <v>11</v>
      </c>
      <c r="AI13" s="16">
        <v>11</v>
      </c>
      <c r="AJ13" s="16">
        <v>11</v>
      </c>
      <c r="AK13" s="16">
        <v>11</v>
      </c>
      <c r="AL13" s="16">
        <v>14</v>
      </c>
      <c r="AM13" s="16">
        <v>14</v>
      </c>
      <c r="AN13" s="16">
        <v>14</v>
      </c>
      <c r="AO13" s="16">
        <v>15</v>
      </c>
      <c r="AP13" s="16">
        <v>15</v>
      </c>
      <c r="AQ13" s="16">
        <v>16</v>
      </c>
      <c r="AR13" s="16">
        <v>16.6</v>
      </c>
      <c r="AS13" s="16">
        <v>17.4</v>
      </c>
      <c r="AT13" s="16">
        <v>16</v>
      </c>
      <c r="AU13" s="16">
        <v>16</v>
      </c>
      <c r="AV13" s="16">
        <v>16</v>
      </c>
      <c r="AW13" s="16">
        <v>16</v>
      </c>
      <c r="AX13" s="16">
        <v>16</v>
      </c>
      <c r="AY13" s="16">
        <v>16</v>
      </c>
      <c r="AZ13" s="16">
        <v>17.9</v>
      </c>
      <c r="BA13" s="16">
        <v>17.9</v>
      </c>
      <c r="BB13" s="16">
        <v>17.9</v>
      </c>
      <c r="BC13" s="16">
        <v>18.5</v>
      </c>
      <c r="BD13" s="16">
        <v>19.2</v>
      </c>
      <c r="BE13" s="16">
        <v>20.6</v>
      </c>
      <c r="BF13" s="16">
        <v>21.4</v>
      </c>
      <c r="BG13" s="16">
        <v>22.1</v>
      </c>
      <c r="BH13" s="16">
        <v>25</v>
      </c>
      <c r="BI13" s="16">
        <v>26</v>
      </c>
      <c r="BJ13" s="16">
        <v>26</v>
      </c>
      <c r="BK13" s="16">
        <v>25</v>
      </c>
      <c r="BL13" s="16">
        <v>25</v>
      </c>
      <c r="BM13" s="16">
        <v>25</v>
      </c>
      <c r="BN13" s="16">
        <v>28</v>
      </c>
      <c r="BO13" s="16">
        <v>28</v>
      </c>
      <c r="BP13" s="47">
        <v>30</v>
      </c>
      <c r="BQ13" s="47">
        <v>26</v>
      </c>
      <c r="BR13" s="42">
        <v>18</v>
      </c>
      <c r="BS13" s="44">
        <v>1</v>
      </c>
      <c r="BT13" s="44">
        <v>2</v>
      </c>
      <c r="BU13" s="44">
        <v>3</v>
      </c>
      <c r="BV13" s="44">
        <v>4</v>
      </c>
      <c r="BW13" s="44">
        <v>5</v>
      </c>
      <c r="BX13" s="3"/>
    </row>
    <row r="14" spans="1:76" ht="49.5" customHeight="1">
      <c r="A14" s="24" t="s">
        <v>2</v>
      </c>
      <c r="B14" s="25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23"/>
      <c r="BS14" s="22"/>
      <c r="BT14" s="22"/>
      <c r="BU14" s="22"/>
      <c r="BV14" s="22"/>
      <c r="BW14" s="22"/>
      <c r="BX14" s="3"/>
    </row>
    <row r="15" spans="1:76" ht="25.5" customHeight="1" hidden="1">
      <c r="A15" s="26" t="s">
        <v>4</v>
      </c>
      <c r="B15" s="27" t="s">
        <v>113</v>
      </c>
      <c r="C15" s="16">
        <v>12</v>
      </c>
      <c r="D15" s="16">
        <v>12</v>
      </c>
      <c r="E15" s="16">
        <v>12</v>
      </c>
      <c r="F15" s="16">
        <v>12</v>
      </c>
      <c r="G15" s="16">
        <v>12</v>
      </c>
      <c r="H15" s="16">
        <v>12</v>
      </c>
      <c r="I15" s="16">
        <v>13</v>
      </c>
      <c r="J15" s="16">
        <v>13</v>
      </c>
      <c r="K15" s="16">
        <v>13</v>
      </c>
      <c r="L15" s="16">
        <v>13</v>
      </c>
      <c r="M15" s="16">
        <v>13</v>
      </c>
      <c r="N15" s="16">
        <v>13</v>
      </c>
      <c r="O15" s="16">
        <v>15</v>
      </c>
      <c r="P15" s="16">
        <v>15</v>
      </c>
      <c r="Q15" s="16">
        <v>16.5</v>
      </c>
      <c r="R15" s="16">
        <v>16.5</v>
      </c>
      <c r="S15" s="16">
        <v>15</v>
      </c>
      <c r="T15" s="14">
        <v>16</v>
      </c>
      <c r="U15" s="14">
        <v>20</v>
      </c>
      <c r="V15" s="14">
        <v>20</v>
      </c>
      <c r="W15" s="14">
        <v>20</v>
      </c>
      <c r="X15" s="14">
        <v>20</v>
      </c>
      <c r="Y15" s="14">
        <v>20</v>
      </c>
      <c r="Z15" s="14">
        <v>20</v>
      </c>
      <c r="AA15" s="14">
        <v>31</v>
      </c>
      <c r="AB15" s="14" t="s">
        <v>76</v>
      </c>
      <c r="AC15" s="14" t="s">
        <v>76</v>
      </c>
      <c r="AD15" s="14" t="s">
        <v>76</v>
      </c>
      <c r="AE15" s="14" t="s">
        <v>76</v>
      </c>
      <c r="AF15" s="16" t="s">
        <v>76</v>
      </c>
      <c r="AG15" s="16" t="s">
        <v>76</v>
      </c>
      <c r="AH15" s="16" t="s">
        <v>76</v>
      </c>
      <c r="AI15" s="16" t="s">
        <v>76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23">
        <v>22</v>
      </c>
      <c r="BS15" s="22">
        <v>1</v>
      </c>
      <c r="BT15" s="22">
        <v>2</v>
      </c>
      <c r="BU15" s="22">
        <v>3</v>
      </c>
      <c r="BV15" s="22">
        <v>4</v>
      </c>
      <c r="BW15" s="22">
        <v>5</v>
      </c>
      <c r="BX15" s="3"/>
    </row>
    <row r="16" spans="1:76" ht="27.75" customHeight="1" hidden="1">
      <c r="A16" s="26" t="s">
        <v>5</v>
      </c>
      <c r="B16" s="27" t="s">
        <v>111</v>
      </c>
      <c r="C16" s="16">
        <v>12</v>
      </c>
      <c r="D16" s="16">
        <v>12</v>
      </c>
      <c r="E16" s="16">
        <v>12</v>
      </c>
      <c r="F16" s="16">
        <v>12</v>
      </c>
      <c r="G16" s="16">
        <v>12</v>
      </c>
      <c r="H16" s="16">
        <v>12</v>
      </c>
      <c r="I16" s="16">
        <v>12</v>
      </c>
      <c r="J16" s="16">
        <v>12</v>
      </c>
      <c r="K16" s="16">
        <v>12</v>
      </c>
      <c r="L16" s="16">
        <v>12</v>
      </c>
      <c r="M16" s="16">
        <v>10</v>
      </c>
      <c r="N16" s="16">
        <v>10.9</v>
      </c>
      <c r="O16" s="16">
        <v>10.9</v>
      </c>
      <c r="P16" s="16">
        <v>10.9</v>
      </c>
      <c r="Q16" s="16">
        <v>10.9</v>
      </c>
      <c r="R16" s="16">
        <v>10.9</v>
      </c>
      <c r="S16" s="16">
        <v>10.9</v>
      </c>
      <c r="T16" s="14">
        <v>15</v>
      </c>
      <c r="U16" s="14">
        <v>15</v>
      </c>
      <c r="V16" s="14">
        <v>15</v>
      </c>
      <c r="W16" s="14">
        <v>15</v>
      </c>
      <c r="X16" s="14">
        <v>15</v>
      </c>
      <c r="Y16" s="14">
        <v>17</v>
      </c>
      <c r="Z16" s="14">
        <v>17</v>
      </c>
      <c r="AA16" s="14">
        <v>20</v>
      </c>
      <c r="AB16" s="14">
        <v>20</v>
      </c>
      <c r="AC16" s="14">
        <v>15</v>
      </c>
      <c r="AD16" s="14">
        <v>15</v>
      </c>
      <c r="AE16" s="14" t="s">
        <v>76</v>
      </c>
      <c r="AF16" s="16" t="s">
        <v>76</v>
      </c>
      <c r="AG16" s="16" t="s">
        <v>76</v>
      </c>
      <c r="AH16" s="16" t="s">
        <v>76</v>
      </c>
      <c r="AI16" s="16" t="s">
        <v>76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48"/>
      <c r="BQ16" s="48"/>
      <c r="BR16" s="52">
        <v>22</v>
      </c>
      <c r="BS16" s="22">
        <v>1</v>
      </c>
      <c r="BT16" s="22">
        <v>2</v>
      </c>
      <c r="BU16" s="22">
        <v>3</v>
      </c>
      <c r="BV16" s="22">
        <v>4</v>
      </c>
      <c r="BW16" s="22">
        <v>5</v>
      </c>
      <c r="BX16" s="3"/>
    </row>
    <row r="17" spans="1:76" ht="27.75" customHeight="1">
      <c r="A17" s="26" t="s">
        <v>4</v>
      </c>
      <c r="B17" s="27" t="s">
        <v>154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 t="s">
        <v>76</v>
      </c>
      <c r="BO17" s="16">
        <v>45</v>
      </c>
      <c r="BP17" s="49">
        <v>50</v>
      </c>
      <c r="BQ17" s="49">
        <v>50</v>
      </c>
      <c r="BR17" s="53"/>
      <c r="BS17" s="22">
        <v>1</v>
      </c>
      <c r="BT17" s="22">
        <v>2</v>
      </c>
      <c r="BU17" s="22">
        <v>3</v>
      </c>
      <c r="BV17" s="22">
        <v>4</v>
      </c>
      <c r="BW17" s="22">
        <v>5</v>
      </c>
      <c r="BX17" s="3"/>
    </row>
    <row r="18" spans="1:76" ht="27.75" customHeight="1">
      <c r="A18" s="26" t="s">
        <v>5</v>
      </c>
      <c r="B18" s="27" t="s">
        <v>155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 t="s">
        <v>76</v>
      </c>
      <c r="BO18" s="16">
        <v>40</v>
      </c>
      <c r="BP18" s="49">
        <v>50</v>
      </c>
      <c r="BQ18" s="49">
        <v>70</v>
      </c>
      <c r="BR18" s="43">
        <v>27</v>
      </c>
      <c r="BS18" s="22">
        <v>1</v>
      </c>
      <c r="BT18" s="22">
        <v>2</v>
      </c>
      <c r="BU18" s="22">
        <v>3</v>
      </c>
      <c r="BV18" s="22">
        <v>4</v>
      </c>
      <c r="BW18" s="22">
        <v>5</v>
      </c>
      <c r="BX18" s="3"/>
    </row>
    <row r="19" spans="1:76" ht="23.25" customHeight="1">
      <c r="A19" s="26" t="s">
        <v>6</v>
      </c>
      <c r="B19" s="27" t="s">
        <v>152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 t="s">
        <v>76</v>
      </c>
      <c r="BN19" s="16">
        <v>25</v>
      </c>
      <c r="BO19" s="16">
        <v>20</v>
      </c>
      <c r="BP19" s="47">
        <v>20</v>
      </c>
      <c r="BQ19" s="47">
        <v>18</v>
      </c>
      <c r="BR19" s="42">
        <v>27</v>
      </c>
      <c r="BS19" s="22">
        <v>1</v>
      </c>
      <c r="BT19" s="22">
        <v>3</v>
      </c>
      <c r="BU19" s="22">
        <v>5</v>
      </c>
      <c r="BV19" s="22">
        <v>6</v>
      </c>
      <c r="BW19" s="22">
        <v>7</v>
      </c>
      <c r="BX19" s="3"/>
    </row>
    <row r="20" spans="1:76" ht="22.5" customHeight="1">
      <c r="A20" s="26" t="s">
        <v>7</v>
      </c>
      <c r="B20" s="27" t="s">
        <v>156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 t="s">
        <v>76</v>
      </c>
      <c r="BO20" s="16">
        <v>18</v>
      </c>
      <c r="BP20" s="47">
        <v>18</v>
      </c>
      <c r="BQ20" s="47">
        <v>18</v>
      </c>
      <c r="BR20" s="42">
        <v>18</v>
      </c>
      <c r="BS20" s="22">
        <v>1</v>
      </c>
      <c r="BT20" s="22">
        <v>2</v>
      </c>
      <c r="BU20" s="22">
        <v>3</v>
      </c>
      <c r="BV20" s="22">
        <v>4</v>
      </c>
      <c r="BW20" s="22">
        <v>4</v>
      </c>
      <c r="BX20" s="3"/>
    </row>
    <row r="21" spans="1:76" ht="47.25" customHeight="1">
      <c r="A21" s="24" t="s">
        <v>8</v>
      </c>
      <c r="B21" s="25" t="s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23"/>
      <c r="BS21" s="22"/>
      <c r="BT21" s="22"/>
      <c r="BU21" s="22"/>
      <c r="BV21" s="22"/>
      <c r="BW21" s="22"/>
      <c r="BX21" s="3"/>
    </row>
    <row r="22" spans="1:76" ht="27" customHeight="1">
      <c r="A22" s="26" t="s">
        <v>10</v>
      </c>
      <c r="B22" s="27" t="s">
        <v>11</v>
      </c>
      <c r="C22" s="16">
        <v>46.5</v>
      </c>
      <c r="D22" s="16">
        <v>46</v>
      </c>
      <c r="E22" s="16">
        <v>39</v>
      </c>
      <c r="F22" s="16">
        <v>39</v>
      </c>
      <c r="G22" s="16">
        <v>39</v>
      </c>
      <c r="H22" s="16">
        <v>39</v>
      </c>
      <c r="I22" s="16">
        <v>39</v>
      </c>
      <c r="J22" s="16">
        <v>39</v>
      </c>
      <c r="K22" s="16">
        <v>39</v>
      </c>
      <c r="L22" s="16">
        <v>39</v>
      </c>
      <c r="M22" s="16">
        <v>39</v>
      </c>
      <c r="N22" s="16">
        <v>45.3</v>
      </c>
      <c r="O22" s="16">
        <v>50</v>
      </c>
      <c r="P22" s="16">
        <v>52.5</v>
      </c>
      <c r="Q22" s="16">
        <v>52.5</v>
      </c>
      <c r="R22" s="16">
        <v>52.5</v>
      </c>
      <c r="S22" s="16">
        <v>50.5</v>
      </c>
      <c r="T22" s="14">
        <v>44.5</v>
      </c>
      <c r="U22" s="14">
        <v>44.5</v>
      </c>
      <c r="V22" s="14">
        <v>44.5</v>
      </c>
      <c r="W22" s="14">
        <v>44.5</v>
      </c>
      <c r="X22" s="14">
        <v>44.5</v>
      </c>
      <c r="Y22" s="14">
        <v>44.5</v>
      </c>
      <c r="Z22" s="14">
        <v>44.5</v>
      </c>
      <c r="AA22" s="14">
        <v>44.5</v>
      </c>
      <c r="AB22" s="14">
        <v>44.5</v>
      </c>
      <c r="AC22" s="14">
        <v>44.5</v>
      </c>
      <c r="AD22" s="14">
        <v>44.5</v>
      </c>
      <c r="AE22" s="14">
        <v>44.5</v>
      </c>
      <c r="AF22" s="14">
        <v>44.5</v>
      </c>
      <c r="AG22" s="16">
        <v>44.5</v>
      </c>
      <c r="AH22" s="16">
        <v>44.5</v>
      </c>
      <c r="AI22" s="16">
        <v>44.5</v>
      </c>
      <c r="AJ22" s="16">
        <v>44.5</v>
      </c>
      <c r="AK22" s="16">
        <v>46.5</v>
      </c>
      <c r="AL22" s="16">
        <v>46.5</v>
      </c>
      <c r="AM22" s="16">
        <v>46.5</v>
      </c>
      <c r="AN22" s="16">
        <v>46.5</v>
      </c>
      <c r="AO22" s="16">
        <v>54</v>
      </c>
      <c r="AP22" s="16">
        <v>54</v>
      </c>
      <c r="AQ22" s="16">
        <v>54</v>
      </c>
      <c r="AR22" s="16">
        <v>54</v>
      </c>
      <c r="AS22" s="16">
        <v>54</v>
      </c>
      <c r="AT22" s="16">
        <v>58</v>
      </c>
      <c r="AU22" s="16">
        <v>61</v>
      </c>
      <c r="AV22" s="16">
        <v>67</v>
      </c>
      <c r="AW22" s="16">
        <v>67</v>
      </c>
      <c r="AX22" s="16">
        <v>67</v>
      </c>
      <c r="AY22" s="16">
        <v>66.5</v>
      </c>
      <c r="AZ22" s="16">
        <v>67</v>
      </c>
      <c r="BA22" s="16">
        <v>67</v>
      </c>
      <c r="BB22" s="16">
        <v>69</v>
      </c>
      <c r="BC22" s="16">
        <v>69</v>
      </c>
      <c r="BD22" s="16">
        <v>69</v>
      </c>
      <c r="BE22" s="16">
        <v>69.9</v>
      </c>
      <c r="BF22" s="16">
        <v>69</v>
      </c>
      <c r="BG22" s="16">
        <v>69</v>
      </c>
      <c r="BH22" s="16">
        <v>69</v>
      </c>
      <c r="BI22" s="16">
        <v>73</v>
      </c>
      <c r="BJ22" s="16">
        <v>73</v>
      </c>
      <c r="BK22" s="16">
        <v>73</v>
      </c>
      <c r="BL22" s="16">
        <v>73</v>
      </c>
      <c r="BM22" s="16">
        <v>71</v>
      </c>
      <c r="BN22" s="16">
        <v>57.5</v>
      </c>
      <c r="BO22" s="16">
        <v>49</v>
      </c>
      <c r="BP22" s="16">
        <v>41</v>
      </c>
      <c r="BQ22" s="16">
        <v>41</v>
      </c>
      <c r="BR22" s="23">
        <v>14</v>
      </c>
      <c r="BS22" s="22">
        <v>5</v>
      </c>
      <c r="BT22" s="22">
        <v>6</v>
      </c>
      <c r="BU22" s="22">
        <v>7</v>
      </c>
      <c r="BV22" s="22">
        <v>8</v>
      </c>
      <c r="BW22" s="22">
        <v>9</v>
      </c>
      <c r="BX22" s="3"/>
    </row>
    <row r="23" spans="1:76" ht="25.5" customHeight="1">
      <c r="A23" s="26" t="s">
        <v>10</v>
      </c>
      <c r="B23" s="27" t="s">
        <v>12</v>
      </c>
      <c r="C23" s="16">
        <v>41</v>
      </c>
      <c r="D23" s="16">
        <v>35</v>
      </c>
      <c r="E23" s="16">
        <v>29</v>
      </c>
      <c r="F23" s="16">
        <v>29</v>
      </c>
      <c r="G23" s="16">
        <v>29</v>
      </c>
      <c r="H23" s="16">
        <v>29</v>
      </c>
      <c r="I23" s="16">
        <v>29</v>
      </c>
      <c r="J23" s="16">
        <v>29</v>
      </c>
      <c r="K23" s="16">
        <v>29</v>
      </c>
      <c r="L23" s="16">
        <v>29</v>
      </c>
      <c r="M23" s="16">
        <v>29</v>
      </c>
      <c r="N23" s="16">
        <v>42</v>
      </c>
      <c r="O23" s="16">
        <v>47.5</v>
      </c>
      <c r="P23" s="16">
        <v>49.5</v>
      </c>
      <c r="Q23" s="16">
        <v>49.5</v>
      </c>
      <c r="R23" s="16">
        <v>49.5</v>
      </c>
      <c r="S23" s="16">
        <v>47.5</v>
      </c>
      <c r="T23" s="14">
        <v>44</v>
      </c>
      <c r="U23" s="14">
        <v>44</v>
      </c>
      <c r="V23" s="14">
        <v>44</v>
      </c>
      <c r="W23" s="14">
        <v>44</v>
      </c>
      <c r="X23" s="14">
        <v>41.5</v>
      </c>
      <c r="Y23" s="14">
        <v>41.5</v>
      </c>
      <c r="Z23" s="14">
        <v>41.5</v>
      </c>
      <c r="AA23" s="14">
        <v>41.5</v>
      </c>
      <c r="AB23" s="14">
        <v>41.5</v>
      </c>
      <c r="AC23" s="14">
        <v>41.5</v>
      </c>
      <c r="AD23" s="14">
        <v>41.5</v>
      </c>
      <c r="AE23" s="14">
        <v>41.5</v>
      </c>
      <c r="AF23" s="14">
        <v>41.5</v>
      </c>
      <c r="AG23" s="16">
        <v>39</v>
      </c>
      <c r="AH23" s="16">
        <v>39</v>
      </c>
      <c r="AI23" s="16">
        <v>39</v>
      </c>
      <c r="AJ23" s="16">
        <v>39</v>
      </c>
      <c r="AK23" s="16">
        <v>38.5</v>
      </c>
      <c r="AL23" s="16">
        <v>40</v>
      </c>
      <c r="AM23" s="16">
        <v>40</v>
      </c>
      <c r="AN23" s="16">
        <v>40</v>
      </c>
      <c r="AO23" s="16">
        <v>44.5</v>
      </c>
      <c r="AP23" s="16">
        <v>44.5</v>
      </c>
      <c r="AQ23" s="16">
        <v>44.5</v>
      </c>
      <c r="AR23" s="16">
        <v>44.5</v>
      </c>
      <c r="AS23" s="16">
        <v>44.5</v>
      </c>
      <c r="AT23" s="16">
        <v>53</v>
      </c>
      <c r="AU23" s="16">
        <v>55.7</v>
      </c>
      <c r="AV23" s="16">
        <v>65</v>
      </c>
      <c r="AW23" s="16">
        <v>65</v>
      </c>
      <c r="AX23" s="16">
        <v>65</v>
      </c>
      <c r="AY23" s="16">
        <v>57</v>
      </c>
      <c r="AZ23" s="16">
        <v>59</v>
      </c>
      <c r="BA23" s="16">
        <v>63</v>
      </c>
      <c r="BB23" s="16">
        <v>62</v>
      </c>
      <c r="BC23" s="16">
        <v>65</v>
      </c>
      <c r="BD23" s="16">
        <v>61</v>
      </c>
      <c r="BE23" s="16">
        <v>61</v>
      </c>
      <c r="BF23" s="16">
        <v>63</v>
      </c>
      <c r="BG23" s="16">
        <v>63</v>
      </c>
      <c r="BH23" s="16">
        <v>65</v>
      </c>
      <c r="BI23" s="16">
        <v>69</v>
      </c>
      <c r="BJ23" s="16">
        <v>69</v>
      </c>
      <c r="BK23" s="16">
        <v>69</v>
      </c>
      <c r="BL23" s="16">
        <v>69</v>
      </c>
      <c r="BM23" s="16">
        <v>65</v>
      </c>
      <c r="BN23" s="16">
        <v>50</v>
      </c>
      <c r="BO23" s="16">
        <v>43.5</v>
      </c>
      <c r="BP23" s="16">
        <v>37</v>
      </c>
      <c r="BQ23" s="16">
        <v>37</v>
      </c>
      <c r="BR23" s="23">
        <v>14</v>
      </c>
      <c r="BS23" s="22">
        <v>5</v>
      </c>
      <c r="BT23" s="22">
        <v>6</v>
      </c>
      <c r="BU23" s="22">
        <v>7</v>
      </c>
      <c r="BV23" s="22">
        <v>8</v>
      </c>
      <c r="BW23" s="22">
        <v>9</v>
      </c>
      <c r="BX23" s="3"/>
    </row>
    <row r="24" spans="1:76" ht="20.25">
      <c r="A24" s="24">
        <v>14.4</v>
      </c>
      <c r="B24" s="25" t="s">
        <v>43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23"/>
      <c r="BS24" s="22"/>
      <c r="BT24" s="22"/>
      <c r="BU24" s="22"/>
      <c r="BV24" s="22"/>
      <c r="BW24" s="22"/>
      <c r="BX24" s="3"/>
    </row>
    <row r="25" spans="1:76" ht="21.75" customHeight="1">
      <c r="A25" s="26" t="s">
        <v>44</v>
      </c>
      <c r="B25" s="27" t="s">
        <v>75</v>
      </c>
      <c r="C25" s="16">
        <v>7.9</v>
      </c>
      <c r="D25" s="16">
        <v>7.9</v>
      </c>
      <c r="E25" s="16">
        <v>7.9</v>
      </c>
      <c r="F25" s="16">
        <v>7.9</v>
      </c>
      <c r="G25" s="16">
        <v>7.9</v>
      </c>
      <c r="H25" s="16">
        <v>7.9</v>
      </c>
      <c r="I25" s="16">
        <v>7.9</v>
      </c>
      <c r="J25" s="16">
        <v>7.9</v>
      </c>
      <c r="K25" s="16">
        <v>7.9</v>
      </c>
      <c r="L25" s="16">
        <v>7.9</v>
      </c>
      <c r="M25" s="16">
        <v>7.9</v>
      </c>
      <c r="N25" s="16">
        <v>7.9</v>
      </c>
      <c r="O25" s="16">
        <v>7.9</v>
      </c>
      <c r="P25" s="16">
        <v>7.9</v>
      </c>
      <c r="Q25" s="16">
        <v>7.9</v>
      </c>
      <c r="R25" s="16">
        <v>7.9</v>
      </c>
      <c r="S25" s="16">
        <v>7.9</v>
      </c>
      <c r="T25" s="14">
        <v>7.9</v>
      </c>
      <c r="U25" s="14">
        <v>7.9</v>
      </c>
      <c r="V25" s="14">
        <v>7.9</v>
      </c>
      <c r="W25" s="14">
        <v>7.9</v>
      </c>
      <c r="X25" s="14">
        <v>7.9</v>
      </c>
      <c r="Y25" s="14">
        <v>7.9</v>
      </c>
      <c r="Z25" s="14">
        <v>7.9</v>
      </c>
      <c r="AA25" s="14">
        <v>7.9</v>
      </c>
      <c r="AB25" s="14">
        <v>7.9</v>
      </c>
      <c r="AC25" s="14">
        <v>7.9</v>
      </c>
      <c r="AD25" s="14">
        <v>7.9</v>
      </c>
      <c r="AE25" s="14">
        <v>7.9</v>
      </c>
      <c r="AF25" s="14">
        <v>7.9</v>
      </c>
      <c r="AG25" s="16">
        <v>8</v>
      </c>
      <c r="AH25" s="16">
        <v>7.9</v>
      </c>
      <c r="AI25" s="16">
        <v>7.9</v>
      </c>
      <c r="AJ25" s="16">
        <v>7.9</v>
      </c>
      <c r="AK25" s="16">
        <v>7.9</v>
      </c>
      <c r="AL25" s="16">
        <v>7.9</v>
      </c>
      <c r="AM25" s="16">
        <v>7.9</v>
      </c>
      <c r="AN25" s="16">
        <v>7.9</v>
      </c>
      <c r="AO25" s="16">
        <v>7.9</v>
      </c>
      <c r="AP25" s="16">
        <v>7.9</v>
      </c>
      <c r="AQ25" s="16">
        <v>7.9</v>
      </c>
      <c r="AR25" s="16">
        <v>7.9</v>
      </c>
      <c r="AS25" s="16">
        <v>7.9</v>
      </c>
      <c r="AT25" s="16">
        <v>7.9</v>
      </c>
      <c r="AU25" s="16">
        <v>7.9</v>
      </c>
      <c r="AV25" s="16">
        <v>7.9</v>
      </c>
      <c r="AW25" s="16">
        <v>7.9</v>
      </c>
      <c r="AX25" s="16">
        <v>7.9</v>
      </c>
      <c r="AY25" s="16">
        <v>7.9</v>
      </c>
      <c r="AZ25" s="16">
        <v>7.9</v>
      </c>
      <c r="BA25" s="16">
        <v>7.9</v>
      </c>
      <c r="BB25" s="16">
        <v>7.9</v>
      </c>
      <c r="BC25" s="16">
        <v>7.9</v>
      </c>
      <c r="BD25" s="16">
        <v>7.9</v>
      </c>
      <c r="BE25" s="16">
        <v>7.9</v>
      </c>
      <c r="BF25" s="16">
        <v>7.9</v>
      </c>
      <c r="BG25" s="16">
        <v>7.9</v>
      </c>
      <c r="BH25" s="16">
        <v>7.9</v>
      </c>
      <c r="BI25" s="16">
        <v>7.9</v>
      </c>
      <c r="BJ25" s="16">
        <v>7.9</v>
      </c>
      <c r="BK25" s="16">
        <v>7.9</v>
      </c>
      <c r="BL25" s="16">
        <v>7.9</v>
      </c>
      <c r="BM25" s="16">
        <v>7.9</v>
      </c>
      <c r="BN25" s="16">
        <v>7.9</v>
      </c>
      <c r="BO25" s="16">
        <v>7.9</v>
      </c>
      <c r="BP25" s="16">
        <v>7.9</v>
      </c>
      <c r="BQ25" s="16">
        <v>7.9</v>
      </c>
      <c r="BR25" s="23">
        <v>30</v>
      </c>
      <c r="BS25" s="22">
        <v>1</v>
      </c>
      <c r="BT25" s="22">
        <v>2</v>
      </c>
      <c r="BU25" s="22">
        <v>3</v>
      </c>
      <c r="BV25" s="22">
        <v>4</v>
      </c>
      <c r="BW25" s="22">
        <v>5</v>
      </c>
      <c r="BX25" s="3"/>
    </row>
    <row r="26" spans="1:81" ht="40.5">
      <c r="A26" s="24" t="s">
        <v>13</v>
      </c>
      <c r="B26" s="25" t="s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23"/>
      <c r="BS26" s="22"/>
      <c r="BT26" s="22"/>
      <c r="BU26" s="22"/>
      <c r="BV26" s="22"/>
      <c r="BW26" s="22"/>
      <c r="BX26" s="3"/>
      <c r="BY26" s="3"/>
      <c r="BZ26" s="3"/>
      <c r="CA26" s="3"/>
      <c r="CB26" s="3"/>
      <c r="CC26" s="3"/>
    </row>
    <row r="27" spans="1:76" ht="30" customHeight="1">
      <c r="A27" s="26" t="s">
        <v>15</v>
      </c>
      <c r="B27" s="26" t="s">
        <v>64</v>
      </c>
      <c r="C27" s="16">
        <v>204.3</v>
      </c>
      <c r="D27" s="16">
        <v>204.3</v>
      </c>
      <c r="E27" s="16">
        <v>204.3</v>
      </c>
      <c r="F27" s="16">
        <v>204.3</v>
      </c>
      <c r="G27" s="16">
        <v>204.3</v>
      </c>
      <c r="H27" s="16">
        <v>204.3</v>
      </c>
      <c r="I27" s="16">
        <v>204.3</v>
      </c>
      <c r="J27" s="16">
        <v>204.3</v>
      </c>
      <c r="K27" s="16">
        <v>204.3</v>
      </c>
      <c r="L27" s="16">
        <v>204.3</v>
      </c>
      <c r="M27" s="16">
        <v>204.3</v>
      </c>
      <c r="N27" s="16">
        <v>204.3</v>
      </c>
      <c r="O27" s="16">
        <v>204.3</v>
      </c>
      <c r="P27" s="16">
        <v>204.2</v>
      </c>
      <c r="Q27" s="16">
        <v>204.3</v>
      </c>
      <c r="R27" s="16">
        <v>204.3</v>
      </c>
      <c r="S27" s="16">
        <v>204.3</v>
      </c>
      <c r="T27" s="14">
        <v>204.3</v>
      </c>
      <c r="U27" s="14">
        <v>204.3</v>
      </c>
      <c r="V27" s="14">
        <v>204.3</v>
      </c>
      <c r="W27" s="14">
        <v>204.3</v>
      </c>
      <c r="X27" s="14">
        <v>204.3</v>
      </c>
      <c r="Y27" s="14">
        <v>204.3</v>
      </c>
      <c r="Z27" s="14">
        <v>204.3</v>
      </c>
      <c r="AA27" s="14">
        <v>204.3</v>
      </c>
      <c r="AB27" s="14">
        <v>204.3</v>
      </c>
      <c r="AC27" s="14">
        <v>204.3</v>
      </c>
      <c r="AD27" s="14">
        <v>204.3</v>
      </c>
      <c r="AE27" s="14">
        <v>204.3</v>
      </c>
      <c r="AF27" s="14">
        <v>204.3</v>
      </c>
      <c r="AG27" s="16">
        <v>204.3</v>
      </c>
      <c r="AH27" s="16">
        <v>204.3</v>
      </c>
      <c r="AI27" s="16">
        <v>204.3</v>
      </c>
      <c r="AJ27" s="16">
        <v>204.3</v>
      </c>
      <c r="AK27" s="16">
        <v>204.3</v>
      </c>
      <c r="AL27" s="16">
        <v>204.3</v>
      </c>
      <c r="AM27" s="16">
        <v>204.3</v>
      </c>
      <c r="AN27" s="16">
        <v>204.3</v>
      </c>
      <c r="AO27" s="16">
        <v>204.3</v>
      </c>
      <c r="AP27" s="16">
        <v>204.3</v>
      </c>
      <c r="AQ27" s="16">
        <v>204.3</v>
      </c>
      <c r="AR27" s="16">
        <v>204.3</v>
      </c>
      <c r="AS27" s="16">
        <v>204.3</v>
      </c>
      <c r="AT27" s="16">
        <v>204.3</v>
      </c>
      <c r="AU27" s="16">
        <v>204.3</v>
      </c>
      <c r="AV27" s="16">
        <v>204.3</v>
      </c>
      <c r="AW27" s="16">
        <v>204.3</v>
      </c>
      <c r="AX27" s="16">
        <v>204.3</v>
      </c>
      <c r="AY27" s="16">
        <v>204.3</v>
      </c>
      <c r="AZ27" s="16">
        <v>204.3</v>
      </c>
      <c r="BA27" s="16">
        <v>204.3</v>
      </c>
      <c r="BB27" s="16">
        <v>204.5</v>
      </c>
      <c r="BC27" s="16">
        <v>204.5</v>
      </c>
      <c r="BD27" s="16">
        <v>204.5</v>
      </c>
      <c r="BE27" s="16">
        <v>204.5</v>
      </c>
      <c r="BF27" s="16">
        <v>208.5</v>
      </c>
      <c r="BG27" s="16">
        <v>208.5</v>
      </c>
      <c r="BH27" s="16">
        <v>208.5</v>
      </c>
      <c r="BI27" s="16">
        <v>208.5</v>
      </c>
      <c r="BJ27" s="16">
        <v>198.1</v>
      </c>
      <c r="BK27" s="16">
        <v>198.1</v>
      </c>
      <c r="BL27" s="16">
        <v>198.1</v>
      </c>
      <c r="BM27" s="16">
        <v>198.1</v>
      </c>
      <c r="BN27" s="16">
        <v>198.1</v>
      </c>
      <c r="BO27" s="16">
        <v>198.1</v>
      </c>
      <c r="BP27" s="16">
        <v>198.1</v>
      </c>
      <c r="BQ27" s="16">
        <v>198.1</v>
      </c>
      <c r="BR27" s="23">
        <v>1</v>
      </c>
      <c r="BS27" s="22">
        <v>1</v>
      </c>
      <c r="BT27" s="22">
        <v>2</v>
      </c>
      <c r="BU27" s="22">
        <v>3</v>
      </c>
      <c r="BV27" s="22">
        <v>4</v>
      </c>
      <c r="BW27" s="22">
        <v>4</v>
      </c>
      <c r="BX27" s="3"/>
    </row>
    <row r="28" spans="1:76" ht="30" customHeight="1">
      <c r="A28" s="26" t="s">
        <v>15</v>
      </c>
      <c r="B28" s="26" t="s">
        <v>65</v>
      </c>
      <c r="C28" s="16">
        <v>195.2</v>
      </c>
      <c r="D28" s="16">
        <v>195.2</v>
      </c>
      <c r="E28" s="16">
        <v>195.2</v>
      </c>
      <c r="F28" s="16">
        <v>195.2</v>
      </c>
      <c r="G28" s="16">
        <v>195.2</v>
      </c>
      <c r="H28" s="16">
        <v>195.2</v>
      </c>
      <c r="I28" s="16">
        <v>195.2</v>
      </c>
      <c r="J28" s="16">
        <v>195.2</v>
      </c>
      <c r="K28" s="16">
        <v>195.2</v>
      </c>
      <c r="L28" s="16">
        <v>195.2</v>
      </c>
      <c r="M28" s="16">
        <v>195.2</v>
      </c>
      <c r="N28" s="16">
        <v>195.2</v>
      </c>
      <c r="O28" s="16">
        <v>195.2</v>
      </c>
      <c r="P28" s="16">
        <v>195.2</v>
      </c>
      <c r="Q28" s="16">
        <v>195.2</v>
      </c>
      <c r="R28" s="16">
        <v>195.2</v>
      </c>
      <c r="S28" s="16">
        <v>195.2</v>
      </c>
      <c r="T28" s="14">
        <v>195.2</v>
      </c>
      <c r="U28" s="14">
        <v>195.2</v>
      </c>
      <c r="V28" s="14">
        <v>195.2</v>
      </c>
      <c r="W28" s="14">
        <v>195.2</v>
      </c>
      <c r="X28" s="14">
        <v>195.2</v>
      </c>
      <c r="Y28" s="14">
        <v>195.2</v>
      </c>
      <c r="Z28" s="14">
        <v>195.2</v>
      </c>
      <c r="AA28" s="14">
        <v>195.2</v>
      </c>
      <c r="AB28" s="14">
        <v>195.2</v>
      </c>
      <c r="AC28" s="14">
        <v>195.2</v>
      </c>
      <c r="AD28" s="14">
        <v>195.2</v>
      </c>
      <c r="AE28" s="14">
        <v>195.2</v>
      </c>
      <c r="AF28" s="14">
        <v>195.2</v>
      </c>
      <c r="AG28" s="16">
        <v>195.2</v>
      </c>
      <c r="AH28" s="16">
        <v>195.2</v>
      </c>
      <c r="AI28" s="16">
        <v>195.2</v>
      </c>
      <c r="AJ28" s="16">
        <v>195.2</v>
      </c>
      <c r="AK28" s="16">
        <v>195.2</v>
      </c>
      <c r="AL28" s="16">
        <v>195.2</v>
      </c>
      <c r="AM28" s="16">
        <v>195.2</v>
      </c>
      <c r="AN28" s="16">
        <v>195.2</v>
      </c>
      <c r="AO28" s="16">
        <v>195.2</v>
      </c>
      <c r="AP28" s="16">
        <v>195.2</v>
      </c>
      <c r="AQ28" s="16">
        <v>195.2</v>
      </c>
      <c r="AR28" s="16">
        <v>195.2</v>
      </c>
      <c r="AS28" s="16">
        <v>195.2</v>
      </c>
      <c r="AT28" s="16">
        <v>195.2</v>
      </c>
      <c r="AU28" s="16">
        <v>195.2</v>
      </c>
      <c r="AV28" s="16">
        <v>195.2</v>
      </c>
      <c r="AW28" s="16">
        <v>195.2</v>
      </c>
      <c r="AX28" s="16">
        <v>195.2</v>
      </c>
      <c r="AY28" s="16">
        <v>195.2</v>
      </c>
      <c r="AZ28" s="16">
        <v>195.2</v>
      </c>
      <c r="BA28" s="16">
        <v>195.2</v>
      </c>
      <c r="BB28" s="16">
        <v>195.2</v>
      </c>
      <c r="BC28" s="16">
        <v>195.2</v>
      </c>
      <c r="BD28" s="16">
        <v>195.2</v>
      </c>
      <c r="BE28" s="16">
        <v>195.2</v>
      </c>
      <c r="BF28" s="16">
        <v>199.8</v>
      </c>
      <c r="BG28" s="16">
        <v>199.8</v>
      </c>
      <c r="BH28" s="16">
        <v>199.8</v>
      </c>
      <c r="BI28" s="16">
        <v>188.4</v>
      </c>
      <c r="BJ28" s="16">
        <v>188.4</v>
      </c>
      <c r="BK28" s="16">
        <v>188.4</v>
      </c>
      <c r="BL28" s="16">
        <v>188.4</v>
      </c>
      <c r="BM28" s="16">
        <v>188.4</v>
      </c>
      <c r="BN28" s="16">
        <v>188.4</v>
      </c>
      <c r="BO28" s="16">
        <v>188.4</v>
      </c>
      <c r="BP28" s="16">
        <v>188.4</v>
      </c>
      <c r="BQ28" s="16">
        <v>188.4</v>
      </c>
      <c r="BR28" s="23">
        <v>1</v>
      </c>
      <c r="BS28" s="22">
        <v>1</v>
      </c>
      <c r="BT28" s="22">
        <v>2</v>
      </c>
      <c r="BU28" s="22">
        <v>3</v>
      </c>
      <c r="BV28" s="22">
        <v>4</v>
      </c>
      <c r="BW28" s="22">
        <v>4</v>
      </c>
      <c r="BX28" s="3"/>
    </row>
    <row r="29" spans="1:76" ht="30" customHeight="1">
      <c r="A29" s="26" t="s">
        <v>15</v>
      </c>
      <c r="B29" s="27" t="s">
        <v>66</v>
      </c>
      <c r="C29" s="16">
        <v>215.8</v>
      </c>
      <c r="D29" s="16">
        <v>215.8</v>
      </c>
      <c r="E29" s="16">
        <v>215.8</v>
      </c>
      <c r="F29" s="16">
        <v>215.8</v>
      </c>
      <c r="G29" s="16">
        <v>215.8</v>
      </c>
      <c r="H29" s="16">
        <v>215.8</v>
      </c>
      <c r="I29" s="16">
        <v>215.8</v>
      </c>
      <c r="J29" s="16">
        <v>215.8</v>
      </c>
      <c r="K29" s="16">
        <v>215.8</v>
      </c>
      <c r="L29" s="16">
        <v>215.8</v>
      </c>
      <c r="M29" s="16">
        <v>215.8</v>
      </c>
      <c r="N29" s="16">
        <v>215.8</v>
      </c>
      <c r="O29" s="16">
        <v>215.8</v>
      </c>
      <c r="P29" s="16">
        <v>215.8</v>
      </c>
      <c r="Q29" s="16">
        <v>215.8</v>
      </c>
      <c r="R29" s="16">
        <v>215.8</v>
      </c>
      <c r="S29" s="16">
        <v>215.8</v>
      </c>
      <c r="T29" s="14">
        <v>215.8</v>
      </c>
      <c r="U29" s="14">
        <v>215.8</v>
      </c>
      <c r="V29" s="14">
        <v>215.8</v>
      </c>
      <c r="W29" s="14">
        <v>215.8</v>
      </c>
      <c r="X29" s="14">
        <v>215.8</v>
      </c>
      <c r="Y29" s="14">
        <v>215.8</v>
      </c>
      <c r="Z29" s="14">
        <v>215.8</v>
      </c>
      <c r="AA29" s="14">
        <v>215.8</v>
      </c>
      <c r="AB29" s="14">
        <v>215.8</v>
      </c>
      <c r="AC29" s="14">
        <v>215.8</v>
      </c>
      <c r="AD29" s="14">
        <v>215.8</v>
      </c>
      <c r="AE29" s="14">
        <v>215.8</v>
      </c>
      <c r="AF29" s="14">
        <v>215.8</v>
      </c>
      <c r="AG29" s="16">
        <v>215.8</v>
      </c>
      <c r="AH29" s="16">
        <v>215.8</v>
      </c>
      <c r="AI29" s="16">
        <v>215.8</v>
      </c>
      <c r="AJ29" s="16">
        <v>215.8</v>
      </c>
      <c r="AK29" s="16">
        <v>215.8</v>
      </c>
      <c r="AL29" s="16">
        <v>215.8</v>
      </c>
      <c r="AM29" s="16">
        <v>215.8</v>
      </c>
      <c r="AN29" s="16">
        <v>215.8</v>
      </c>
      <c r="AO29" s="16">
        <v>215.8</v>
      </c>
      <c r="AP29" s="16">
        <v>215.8</v>
      </c>
      <c r="AQ29" s="16">
        <v>215.8</v>
      </c>
      <c r="AR29" s="16">
        <v>215.8</v>
      </c>
      <c r="AS29" s="16">
        <v>215.8</v>
      </c>
      <c r="AT29" s="16">
        <v>215.8</v>
      </c>
      <c r="AU29" s="16">
        <v>215.8</v>
      </c>
      <c r="AV29" s="16">
        <v>215.8</v>
      </c>
      <c r="AW29" s="16">
        <v>215.8</v>
      </c>
      <c r="AX29" s="16">
        <v>215.8</v>
      </c>
      <c r="AY29" s="16">
        <v>215.8</v>
      </c>
      <c r="AZ29" s="16">
        <v>215.8</v>
      </c>
      <c r="BA29" s="16">
        <v>215.8</v>
      </c>
      <c r="BB29" s="16">
        <v>219.9</v>
      </c>
      <c r="BC29" s="16">
        <v>219.9</v>
      </c>
      <c r="BD29" s="16">
        <v>219.9</v>
      </c>
      <c r="BE29" s="16">
        <v>219.9</v>
      </c>
      <c r="BF29" s="16">
        <v>219.9</v>
      </c>
      <c r="BG29" s="16">
        <v>219.9</v>
      </c>
      <c r="BH29" s="16">
        <v>219.9</v>
      </c>
      <c r="BI29" s="16">
        <v>219.9</v>
      </c>
      <c r="BJ29" s="16">
        <v>219.9</v>
      </c>
      <c r="BK29" s="16">
        <v>219.9</v>
      </c>
      <c r="BL29" s="16">
        <v>219.9</v>
      </c>
      <c r="BM29" s="16">
        <v>219.9</v>
      </c>
      <c r="BN29" s="16">
        <v>219.9</v>
      </c>
      <c r="BO29" s="16">
        <v>219.9</v>
      </c>
      <c r="BP29" s="16">
        <v>219.9</v>
      </c>
      <c r="BQ29" s="16">
        <v>219.9</v>
      </c>
      <c r="BR29" s="23">
        <v>1</v>
      </c>
      <c r="BS29" s="22">
        <v>1</v>
      </c>
      <c r="BT29" s="22">
        <v>2</v>
      </c>
      <c r="BU29" s="22">
        <v>3</v>
      </c>
      <c r="BV29" s="22">
        <v>4</v>
      </c>
      <c r="BW29" s="22">
        <v>4</v>
      </c>
      <c r="BX29" s="3"/>
    </row>
    <row r="30" spans="1:76" ht="42" customHeight="1">
      <c r="A30" s="26" t="s">
        <v>15</v>
      </c>
      <c r="B30" s="27" t="s">
        <v>67</v>
      </c>
      <c r="C30" s="16">
        <v>211.6</v>
      </c>
      <c r="D30" s="16">
        <v>211.6</v>
      </c>
      <c r="E30" s="16">
        <v>211.6</v>
      </c>
      <c r="F30" s="16">
        <v>211.6</v>
      </c>
      <c r="G30" s="16">
        <v>211.6</v>
      </c>
      <c r="H30" s="16">
        <v>211.6</v>
      </c>
      <c r="I30" s="16">
        <v>211.6</v>
      </c>
      <c r="J30" s="16">
        <v>211.6</v>
      </c>
      <c r="K30" s="16">
        <v>211.6</v>
      </c>
      <c r="L30" s="16">
        <v>211.6</v>
      </c>
      <c r="M30" s="16">
        <v>211.6</v>
      </c>
      <c r="N30" s="16">
        <v>211.6</v>
      </c>
      <c r="O30" s="16">
        <v>211.6</v>
      </c>
      <c r="P30" s="16">
        <v>211.6</v>
      </c>
      <c r="Q30" s="16">
        <v>211.6</v>
      </c>
      <c r="R30" s="16">
        <v>211.6</v>
      </c>
      <c r="S30" s="16">
        <v>211.6</v>
      </c>
      <c r="T30" s="14">
        <v>211.6</v>
      </c>
      <c r="U30" s="14">
        <v>211.6</v>
      </c>
      <c r="V30" s="14">
        <v>211.6</v>
      </c>
      <c r="W30" s="14">
        <v>211.6</v>
      </c>
      <c r="X30" s="14">
        <v>211.6</v>
      </c>
      <c r="Y30" s="14">
        <v>211.6</v>
      </c>
      <c r="Z30" s="14">
        <v>211.6</v>
      </c>
      <c r="AA30" s="14">
        <v>211.6</v>
      </c>
      <c r="AB30" s="14">
        <v>211.6</v>
      </c>
      <c r="AC30" s="14">
        <v>211.6</v>
      </c>
      <c r="AD30" s="14">
        <v>211.6</v>
      </c>
      <c r="AE30" s="14">
        <v>211.6</v>
      </c>
      <c r="AF30" s="14">
        <v>211.6</v>
      </c>
      <c r="AG30" s="16">
        <v>211.6</v>
      </c>
      <c r="AH30" s="16">
        <v>211.6</v>
      </c>
      <c r="AI30" s="16">
        <v>211.6</v>
      </c>
      <c r="AJ30" s="16">
        <v>211.6</v>
      </c>
      <c r="AK30" s="16">
        <v>211.6</v>
      </c>
      <c r="AL30" s="16">
        <v>211.6</v>
      </c>
      <c r="AM30" s="16">
        <v>211.6</v>
      </c>
      <c r="AN30" s="16">
        <v>211.6</v>
      </c>
      <c r="AO30" s="16">
        <v>211.6</v>
      </c>
      <c r="AP30" s="16">
        <v>211.6</v>
      </c>
      <c r="AQ30" s="16">
        <v>211.6</v>
      </c>
      <c r="AR30" s="16">
        <v>211.6</v>
      </c>
      <c r="AS30" s="16">
        <v>211.6</v>
      </c>
      <c r="AT30" s="16">
        <v>211.6</v>
      </c>
      <c r="AU30" s="16">
        <v>211.6</v>
      </c>
      <c r="AV30" s="16">
        <v>211.6</v>
      </c>
      <c r="AW30" s="16">
        <v>211.6</v>
      </c>
      <c r="AX30" s="16">
        <v>211.6</v>
      </c>
      <c r="AY30" s="16">
        <v>211.6</v>
      </c>
      <c r="AZ30" s="16">
        <v>211.6</v>
      </c>
      <c r="BA30" s="16">
        <v>211.6</v>
      </c>
      <c r="BB30" s="16">
        <v>215.8</v>
      </c>
      <c r="BC30" s="16">
        <v>215.8</v>
      </c>
      <c r="BD30" s="16">
        <v>215.8</v>
      </c>
      <c r="BE30" s="16">
        <v>215.8</v>
      </c>
      <c r="BF30" s="16">
        <v>215.8</v>
      </c>
      <c r="BG30" s="16">
        <v>215.8</v>
      </c>
      <c r="BH30" s="16">
        <v>215.8</v>
      </c>
      <c r="BI30" s="16">
        <v>215.1</v>
      </c>
      <c r="BJ30" s="16">
        <v>215.1</v>
      </c>
      <c r="BK30" s="16">
        <v>215.1</v>
      </c>
      <c r="BL30" s="16">
        <v>215.1</v>
      </c>
      <c r="BM30" s="16">
        <v>215.1</v>
      </c>
      <c r="BN30" s="16">
        <v>215.1</v>
      </c>
      <c r="BO30" s="16">
        <v>215.1</v>
      </c>
      <c r="BP30" s="16">
        <v>215.1</v>
      </c>
      <c r="BQ30" s="16">
        <v>215.1</v>
      </c>
      <c r="BR30" s="23">
        <v>1</v>
      </c>
      <c r="BS30" s="22">
        <v>1</v>
      </c>
      <c r="BT30" s="22">
        <v>2</v>
      </c>
      <c r="BU30" s="22">
        <v>3</v>
      </c>
      <c r="BV30" s="22">
        <v>4</v>
      </c>
      <c r="BW30" s="22">
        <v>4</v>
      </c>
      <c r="BX30" s="3"/>
    </row>
    <row r="31" spans="1:76" ht="42" customHeight="1">
      <c r="A31" s="26" t="s">
        <v>15</v>
      </c>
      <c r="B31" s="27" t="s">
        <v>68</v>
      </c>
      <c r="C31" s="16">
        <v>211.6</v>
      </c>
      <c r="D31" s="16">
        <v>211.6</v>
      </c>
      <c r="E31" s="16">
        <v>211.6</v>
      </c>
      <c r="F31" s="16">
        <v>211.6</v>
      </c>
      <c r="G31" s="16">
        <v>211.6</v>
      </c>
      <c r="H31" s="16">
        <v>211.6</v>
      </c>
      <c r="I31" s="16">
        <v>211.6</v>
      </c>
      <c r="J31" s="16">
        <v>211.6</v>
      </c>
      <c r="K31" s="16">
        <v>211.6</v>
      </c>
      <c r="L31" s="16">
        <v>211.6</v>
      </c>
      <c r="M31" s="16">
        <v>211.6</v>
      </c>
      <c r="N31" s="16">
        <v>211.6</v>
      </c>
      <c r="O31" s="16">
        <v>211.6</v>
      </c>
      <c r="P31" s="16">
        <v>211.6</v>
      </c>
      <c r="Q31" s="16">
        <v>211.6</v>
      </c>
      <c r="R31" s="16">
        <v>211.6</v>
      </c>
      <c r="S31" s="16">
        <v>211.6</v>
      </c>
      <c r="T31" s="14">
        <v>211.6</v>
      </c>
      <c r="U31" s="14">
        <v>211.6</v>
      </c>
      <c r="V31" s="14">
        <v>211.6</v>
      </c>
      <c r="W31" s="14">
        <v>211.6</v>
      </c>
      <c r="X31" s="14">
        <v>211.6</v>
      </c>
      <c r="Y31" s="14">
        <v>211.6</v>
      </c>
      <c r="Z31" s="14">
        <v>211.6</v>
      </c>
      <c r="AA31" s="14">
        <v>211.6</v>
      </c>
      <c r="AB31" s="14">
        <v>211.6</v>
      </c>
      <c r="AC31" s="14">
        <v>211.6</v>
      </c>
      <c r="AD31" s="14">
        <v>211.6</v>
      </c>
      <c r="AE31" s="14">
        <v>211.6</v>
      </c>
      <c r="AF31" s="14">
        <v>211.6</v>
      </c>
      <c r="AG31" s="16">
        <v>211.6</v>
      </c>
      <c r="AH31" s="16">
        <v>211.6</v>
      </c>
      <c r="AI31" s="16">
        <v>211.6</v>
      </c>
      <c r="AJ31" s="16">
        <v>211.6</v>
      </c>
      <c r="AK31" s="16">
        <v>211.6</v>
      </c>
      <c r="AL31" s="16">
        <v>211.6</v>
      </c>
      <c r="AM31" s="16">
        <v>211.6</v>
      </c>
      <c r="AN31" s="16">
        <v>211.6</v>
      </c>
      <c r="AO31" s="16">
        <v>211.6</v>
      </c>
      <c r="AP31" s="16">
        <v>211.6</v>
      </c>
      <c r="AQ31" s="16">
        <v>211.6</v>
      </c>
      <c r="AR31" s="16">
        <v>211.6</v>
      </c>
      <c r="AS31" s="16">
        <v>211.6</v>
      </c>
      <c r="AT31" s="16">
        <v>211.6</v>
      </c>
      <c r="AU31" s="16">
        <v>211.6</v>
      </c>
      <c r="AV31" s="16">
        <v>211.6</v>
      </c>
      <c r="AW31" s="16">
        <v>211.6</v>
      </c>
      <c r="AX31" s="16">
        <v>211.6</v>
      </c>
      <c r="AY31" s="16">
        <v>211.6</v>
      </c>
      <c r="AZ31" s="16">
        <v>211.6</v>
      </c>
      <c r="BA31" s="16">
        <v>211.6</v>
      </c>
      <c r="BB31" s="16">
        <v>215.7</v>
      </c>
      <c r="BC31" s="16">
        <v>215.7</v>
      </c>
      <c r="BD31" s="16">
        <v>215.7</v>
      </c>
      <c r="BE31" s="16">
        <v>215.7</v>
      </c>
      <c r="BF31" s="16">
        <v>216</v>
      </c>
      <c r="BG31" s="16">
        <v>216</v>
      </c>
      <c r="BH31" s="16">
        <v>216</v>
      </c>
      <c r="BI31" s="16">
        <v>208.8</v>
      </c>
      <c r="BJ31" s="16">
        <v>208.8</v>
      </c>
      <c r="BK31" s="16">
        <v>208.8</v>
      </c>
      <c r="BL31" s="16">
        <v>208.8</v>
      </c>
      <c r="BM31" s="16">
        <v>208.8</v>
      </c>
      <c r="BN31" s="16">
        <v>208.8</v>
      </c>
      <c r="BO31" s="16">
        <v>208.8</v>
      </c>
      <c r="BP31" s="16">
        <v>208.8</v>
      </c>
      <c r="BQ31" s="16">
        <v>208.8</v>
      </c>
      <c r="BR31" s="23">
        <v>1</v>
      </c>
      <c r="BS31" s="22">
        <v>1</v>
      </c>
      <c r="BT31" s="22">
        <v>2</v>
      </c>
      <c r="BU31" s="22">
        <v>3</v>
      </c>
      <c r="BV31" s="22">
        <v>4</v>
      </c>
      <c r="BW31" s="22">
        <v>4</v>
      </c>
      <c r="BX31" s="3"/>
    </row>
    <row r="32" spans="1:76" ht="25.5" customHeight="1">
      <c r="A32" s="26" t="s">
        <v>15</v>
      </c>
      <c r="B32" s="27" t="s">
        <v>77</v>
      </c>
      <c r="C32" s="16">
        <v>128.4</v>
      </c>
      <c r="D32" s="16">
        <v>128.4</v>
      </c>
      <c r="E32" s="16">
        <v>128.4</v>
      </c>
      <c r="F32" s="16">
        <v>123.8</v>
      </c>
      <c r="G32" s="16">
        <v>123.8</v>
      </c>
      <c r="H32" s="16">
        <v>123.8</v>
      </c>
      <c r="I32" s="16">
        <v>123.8</v>
      </c>
      <c r="J32" s="16">
        <v>123.8</v>
      </c>
      <c r="K32" s="16">
        <v>123.8</v>
      </c>
      <c r="L32" s="16">
        <v>113.3</v>
      </c>
      <c r="M32" s="16">
        <v>113.3</v>
      </c>
      <c r="N32" s="16">
        <v>113.3</v>
      </c>
      <c r="O32" s="16">
        <v>113.3</v>
      </c>
      <c r="P32" s="16">
        <v>113.3</v>
      </c>
      <c r="Q32" s="16">
        <v>113.3</v>
      </c>
      <c r="R32" s="16">
        <v>105.7</v>
      </c>
      <c r="S32" s="16">
        <v>105.7</v>
      </c>
      <c r="T32" s="14">
        <v>105.7</v>
      </c>
      <c r="U32" s="14">
        <v>105.7</v>
      </c>
      <c r="V32" s="14">
        <v>105.7</v>
      </c>
      <c r="W32" s="14">
        <v>105.7</v>
      </c>
      <c r="X32" s="14">
        <v>105.7</v>
      </c>
      <c r="Y32" s="14">
        <v>105.7</v>
      </c>
      <c r="Z32" s="14">
        <v>105.7</v>
      </c>
      <c r="AA32" s="14">
        <v>105.7</v>
      </c>
      <c r="AB32" s="14">
        <v>105.7</v>
      </c>
      <c r="AC32" s="14">
        <v>105.7</v>
      </c>
      <c r="AD32" s="14">
        <v>105.7</v>
      </c>
      <c r="AE32" s="14">
        <v>120.8</v>
      </c>
      <c r="AF32" s="14">
        <v>120.8</v>
      </c>
      <c r="AG32" s="16">
        <v>120.8</v>
      </c>
      <c r="AH32" s="16">
        <v>128.4</v>
      </c>
      <c r="AI32" s="16">
        <v>128.4</v>
      </c>
      <c r="AJ32" s="16">
        <v>128.4</v>
      </c>
      <c r="AK32" s="16">
        <v>128.4</v>
      </c>
      <c r="AL32" s="16">
        <v>128.4</v>
      </c>
      <c r="AM32" s="16">
        <v>128.4</v>
      </c>
      <c r="AN32" s="16">
        <v>128.4</v>
      </c>
      <c r="AO32" s="16">
        <v>128.4</v>
      </c>
      <c r="AP32" s="16">
        <v>128.4</v>
      </c>
      <c r="AQ32" s="16">
        <v>128.4</v>
      </c>
      <c r="AR32" s="16">
        <v>128.4</v>
      </c>
      <c r="AS32" s="16">
        <v>128.4</v>
      </c>
      <c r="AT32" s="16">
        <v>128.4</v>
      </c>
      <c r="AU32" s="16">
        <v>128.4</v>
      </c>
      <c r="AV32" s="16">
        <v>128.4</v>
      </c>
      <c r="AW32" s="16">
        <v>128.4</v>
      </c>
      <c r="AX32" s="16">
        <v>128.4</v>
      </c>
      <c r="AY32" s="16">
        <v>128.4</v>
      </c>
      <c r="AZ32" s="16">
        <v>128.4</v>
      </c>
      <c r="BA32" s="16">
        <v>128.4</v>
      </c>
      <c r="BB32" s="16">
        <v>128.4</v>
      </c>
      <c r="BC32" s="16">
        <v>128.4</v>
      </c>
      <c r="BD32" s="16">
        <v>128.4</v>
      </c>
      <c r="BE32" s="16">
        <v>128.4</v>
      </c>
      <c r="BF32" s="16">
        <v>151</v>
      </c>
      <c r="BG32" s="16">
        <v>151</v>
      </c>
      <c r="BH32" s="16">
        <v>151</v>
      </c>
      <c r="BI32" s="16">
        <v>135.9</v>
      </c>
      <c r="BJ32" s="16">
        <v>135.9</v>
      </c>
      <c r="BK32" s="16">
        <v>135.9</v>
      </c>
      <c r="BL32" s="16">
        <v>135.9</v>
      </c>
      <c r="BM32" s="16">
        <v>135.9</v>
      </c>
      <c r="BN32" s="16">
        <v>135.9</v>
      </c>
      <c r="BO32" s="16">
        <v>135.9</v>
      </c>
      <c r="BP32" s="16">
        <v>135.9</v>
      </c>
      <c r="BQ32" s="16">
        <v>135.9</v>
      </c>
      <c r="BR32" s="23">
        <v>1</v>
      </c>
      <c r="BS32" s="22">
        <v>1</v>
      </c>
      <c r="BT32" s="22">
        <v>2</v>
      </c>
      <c r="BU32" s="22">
        <v>3</v>
      </c>
      <c r="BV32" s="22">
        <v>4</v>
      </c>
      <c r="BW32" s="22">
        <v>4</v>
      </c>
      <c r="BX32" s="3"/>
    </row>
    <row r="33" spans="1:76" ht="42" customHeight="1">
      <c r="A33" s="28" t="s">
        <v>15</v>
      </c>
      <c r="B33" s="27" t="s">
        <v>80</v>
      </c>
      <c r="C33" s="16">
        <v>259.1</v>
      </c>
      <c r="D33" s="16">
        <v>259.1</v>
      </c>
      <c r="E33" s="16">
        <v>259.1</v>
      </c>
      <c r="F33" s="16">
        <v>259.1</v>
      </c>
      <c r="G33" s="16">
        <v>259.1</v>
      </c>
      <c r="H33" s="16">
        <v>259.1</v>
      </c>
      <c r="I33" s="16">
        <v>259.1</v>
      </c>
      <c r="J33" s="16">
        <v>259.1</v>
      </c>
      <c r="K33" s="16">
        <v>259.1</v>
      </c>
      <c r="L33" s="16">
        <v>259.1</v>
      </c>
      <c r="M33" s="16">
        <v>259.1</v>
      </c>
      <c r="N33" s="16">
        <v>259.1</v>
      </c>
      <c r="O33" s="16">
        <v>259.1</v>
      </c>
      <c r="P33" s="16">
        <v>259.1</v>
      </c>
      <c r="Q33" s="16">
        <v>259.1</v>
      </c>
      <c r="R33" s="16">
        <v>259.1</v>
      </c>
      <c r="S33" s="16">
        <v>259.1</v>
      </c>
      <c r="T33" s="14">
        <v>259.1</v>
      </c>
      <c r="U33" s="14">
        <v>259.1</v>
      </c>
      <c r="V33" s="14">
        <v>259.1</v>
      </c>
      <c r="W33" s="14">
        <v>259.1</v>
      </c>
      <c r="X33" s="14">
        <v>259.1</v>
      </c>
      <c r="Y33" s="14">
        <v>259.1</v>
      </c>
      <c r="Z33" s="14">
        <v>259.1</v>
      </c>
      <c r="AA33" s="14">
        <v>259.1</v>
      </c>
      <c r="AB33" s="14">
        <v>259.1</v>
      </c>
      <c r="AC33" s="14">
        <v>259.1</v>
      </c>
      <c r="AD33" s="14">
        <v>259.1</v>
      </c>
      <c r="AE33" s="14">
        <v>259.1</v>
      </c>
      <c r="AF33" s="14">
        <v>259.1</v>
      </c>
      <c r="AG33" s="16">
        <v>259.1</v>
      </c>
      <c r="AH33" s="16">
        <v>294</v>
      </c>
      <c r="AI33" s="16">
        <v>294</v>
      </c>
      <c r="AJ33" s="16">
        <v>294</v>
      </c>
      <c r="AK33" s="16">
        <v>294</v>
      </c>
      <c r="AL33" s="16">
        <v>294</v>
      </c>
      <c r="AM33" s="16">
        <v>294</v>
      </c>
      <c r="AN33" s="16">
        <v>294</v>
      </c>
      <c r="AO33" s="16">
        <v>294</v>
      </c>
      <c r="AP33" s="16">
        <v>294</v>
      </c>
      <c r="AQ33" s="16">
        <v>294</v>
      </c>
      <c r="AR33" s="16">
        <v>294</v>
      </c>
      <c r="AS33" s="16">
        <v>294</v>
      </c>
      <c r="AT33" s="16">
        <v>294</v>
      </c>
      <c r="AU33" s="16">
        <v>294</v>
      </c>
      <c r="AV33" s="16">
        <v>294</v>
      </c>
      <c r="AW33" s="16">
        <v>294</v>
      </c>
      <c r="AX33" s="16">
        <v>294</v>
      </c>
      <c r="AY33" s="16">
        <v>294</v>
      </c>
      <c r="AZ33" s="16">
        <v>294</v>
      </c>
      <c r="BA33" s="16">
        <v>294</v>
      </c>
      <c r="BB33" s="16">
        <v>294</v>
      </c>
      <c r="BC33" s="16">
        <v>294</v>
      </c>
      <c r="BD33" s="16">
        <v>303</v>
      </c>
      <c r="BE33" s="16">
        <v>303</v>
      </c>
      <c r="BF33" s="16">
        <v>303</v>
      </c>
      <c r="BG33" s="16">
        <v>303</v>
      </c>
      <c r="BH33" s="16">
        <v>303</v>
      </c>
      <c r="BI33" s="16">
        <v>303</v>
      </c>
      <c r="BJ33" s="16">
        <v>303</v>
      </c>
      <c r="BK33" s="16">
        <v>303</v>
      </c>
      <c r="BL33" s="16">
        <v>303</v>
      </c>
      <c r="BM33" s="16">
        <v>303</v>
      </c>
      <c r="BN33" s="16">
        <v>303</v>
      </c>
      <c r="BO33" s="16">
        <v>303</v>
      </c>
      <c r="BP33" s="16">
        <v>303</v>
      </c>
      <c r="BQ33" s="16">
        <v>303</v>
      </c>
      <c r="BR33" s="23">
        <v>1</v>
      </c>
      <c r="BS33" s="22">
        <v>1</v>
      </c>
      <c r="BT33" s="22">
        <v>2</v>
      </c>
      <c r="BU33" s="22">
        <v>3</v>
      </c>
      <c r="BV33" s="22">
        <v>4</v>
      </c>
      <c r="BW33" s="22">
        <v>4</v>
      </c>
      <c r="BX33" s="3"/>
    </row>
    <row r="34" spans="1:76" ht="42.75" customHeight="1">
      <c r="A34" s="28" t="s">
        <v>15</v>
      </c>
      <c r="B34" s="27" t="s">
        <v>81</v>
      </c>
      <c r="C34" s="16">
        <v>232.7</v>
      </c>
      <c r="D34" s="16">
        <v>232.7</v>
      </c>
      <c r="E34" s="16">
        <v>232.7</v>
      </c>
      <c r="F34" s="16">
        <v>232.7</v>
      </c>
      <c r="G34" s="16">
        <v>232.7</v>
      </c>
      <c r="H34" s="16">
        <v>232.7</v>
      </c>
      <c r="I34" s="16">
        <v>232.7</v>
      </c>
      <c r="J34" s="16">
        <v>232.7</v>
      </c>
      <c r="K34" s="16">
        <v>232.7</v>
      </c>
      <c r="L34" s="16">
        <v>232.7</v>
      </c>
      <c r="M34" s="16">
        <v>232.7</v>
      </c>
      <c r="N34" s="16">
        <v>232.7</v>
      </c>
      <c r="O34" s="16">
        <v>232.7</v>
      </c>
      <c r="P34" s="16">
        <v>232.7</v>
      </c>
      <c r="Q34" s="16">
        <v>232.7</v>
      </c>
      <c r="R34" s="16">
        <v>232.7</v>
      </c>
      <c r="S34" s="16">
        <v>232.7</v>
      </c>
      <c r="T34" s="14">
        <v>232.7</v>
      </c>
      <c r="U34" s="14">
        <v>232.7</v>
      </c>
      <c r="V34" s="14">
        <v>232.7</v>
      </c>
      <c r="W34" s="14">
        <v>232.7</v>
      </c>
      <c r="X34" s="14">
        <v>232.7</v>
      </c>
      <c r="Y34" s="14">
        <v>232.7</v>
      </c>
      <c r="Z34" s="14">
        <v>232.7</v>
      </c>
      <c r="AA34" s="14">
        <v>232.7</v>
      </c>
      <c r="AB34" s="14">
        <v>232.7</v>
      </c>
      <c r="AC34" s="14">
        <v>232.7</v>
      </c>
      <c r="AD34" s="14">
        <v>232.7</v>
      </c>
      <c r="AE34" s="14">
        <v>232.7</v>
      </c>
      <c r="AF34" s="14">
        <v>232.7</v>
      </c>
      <c r="AG34" s="16">
        <v>232.7</v>
      </c>
      <c r="AH34" s="16">
        <v>263</v>
      </c>
      <c r="AI34" s="16">
        <v>263</v>
      </c>
      <c r="AJ34" s="16">
        <v>263</v>
      </c>
      <c r="AK34" s="16">
        <v>263</v>
      </c>
      <c r="AL34" s="16">
        <v>263</v>
      </c>
      <c r="AM34" s="16">
        <v>263</v>
      </c>
      <c r="AN34" s="16">
        <v>263</v>
      </c>
      <c r="AO34" s="16">
        <v>263</v>
      </c>
      <c r="AP34" s="16">
        <v>263</v>
      </c>
      <c r="AQ34" s="16">
        <v>263</v>
      </c>
      <c r="AR34" s="16">
        <v>263</v>
      </c>
      <c r="AS34" s="16">
        <v>263</v>
      </c>
      <c r="AT34" s="16">
        <v>263</v>
      </c>
      <c r="AU34" s="16">
        <v>263</v>
      </c>
      <c r="AV34" s="16">
        <v>263</v>
      </c>
      <c r="AW34" s="16">
        <v>263</v>
      </c>
      <c r="AX34" s="16">
        <v>263</v>
      </c>
      <c r="AY34" s="16">
        <v>263</v>
      </c>
      <c r="AZ34" s="16">
        <v>263</v>
      </c>
      <c r="BA34" s="16">
        <v>263</v>
      </c>
      <c r="BB34" s="16">
        <v>263</v>
      </c>
      <c r="BC34" s="16">
        <v>263</v>
      </c>
      <c r="BD34" s="16">
        <v>271</v>
      </c>
      <c r="BE34" s="16">
        <v>271</v>
      </c>
      <c r="BF34" s="16">
        <v>271</v>
      </c>
      <c r="BG34" s="16">
        <v>271</v>
      </c>
      <c r="BH34" s="16">
        <v>271</v>
      </c>
      <c r="BI34" s="16">
        <v>271</v>
      </c>
      <c r="BJ34" s="16">
        <v>271</v>
      </c>
      <c r="BK34" s="16">
        <v>271</v>
      </c>
      <c r="BL34" s="16">
        <v>271</v>
      </c>
      <c r="BM34" s="16">
        <v>271</v>
      </c>
      <c r="BN34" s="16">
        <v>271</v>
      </c>
      <c r="BO34" s="16">
        <v>271</v>
      </c>
      <c r="BP34" s="16">
        <v>271</v>
      </c>
      <c r="BQ34" s="16">
        <v>271</v>
      </c>
      <c r="BR34" s="23">
        <v>1</v>
      </c>
      <c r="BS34" s="22">
        <v>1</v>
      </c>
      <c r="BT34" s="22">
        <v>2</v>
      </c>
      <c r="BU34" s="22">
        <v>3</v>
      </c>
      <c r="BV34" s="22">
        <v>4</v>
      </c>
      <c r="BW34" s="22">
        <v>4</v>
      </c>
      <c r="BX34" s="3"/>
    </row>
    <row r="35" spans="1:76" ht="46.5" customHeight="1">
      <c r="A35" s="28" t="s">
        <v>15</v>
      </c>
      <c r="B35" s="27" t="s">
        <v>82</v>
      </c>
      <c r="C35" s="16">
        <v>285.5</v>
      </c>
      <c r="D35" s="16">
        <v>285.5</v>
      </c>
      <c r="E35" s="16">
        <v>285.5</v>
      </c>
      <c r="F35" s="16">
        <v>285.5</v>
      </c>
      <c r="G35" s="16">
        <v>285.5</v>
      </c>
      <c r="H35" s="16">
        <v>285.5</v>
      </c>
      <c r="I35" s="16">
        <v>285.5</v>
      </c>
      <c r="J35" s="16">
        <v>285.5</v>
      </c>
      <c r="K35" s="16">
        <v>285.5</v>
      </c>
      <c r="L35" s="16">
        <v>285.5</v>
      </c>
      <c r="M35" s="16">
        <v>285.5</v>
      </c>
      <c r="N35" s="16">
        <v>285.5</v>
      </c>
      <c r="O35" s="16">
        <v>285.5</v>
      </c>
      <c r="P35" s="16">
        <v>285.5</v>
      </c>
      <c r="Q35" s="16">
        <v>285.5</v>
      </c>
      <c r="R35" s="16">
        <v>285.5</v>
      </c>
      <c r="S35" s="16">
        <v>285.5</v>
      </c>
      <c r="T35" s="14">
        <v>285.5</v>
      </c>
      <c r="U35" s="14">
        <v>285.5</v>
      </c>
      <c r="V35" s="14">
        <v>285.5</v>
      </c>
      <c r="W35" s="14">
        <v>285.5</v>
      </c>
      <c r="X35" s="14">
        <v>285.5</v>
      </c>
      <c r="Y35" s="14">
        <v>285.5</v>
      </c>
      <c r="Z35" s="14">
        <v>285.5</v>
      </c>
      <c r="AA35" s="14">
        <v>285.5</v>
      </c>
      <c r="AB35" s="14">
        <v>285.5</v>
      </c>
      <c r="AC35" s="14">
        <v>285.5</v>
      </c>
      <c r="AD35" s="14">
        <v>285.5</v>
      </c>
      <c r="AE35" s="14">
        <v>285.5</v>
      </c>
      <c r="AF35" s="14">
        <v>285.5</v>
      </c>
      <c r="AG35" s="16">
        <v>285.5</v>
      </c>
      <c r="AH35" s="16">
        <v>323</v>
      </c>
      <c r="AI35" s="16">
        <v>323</v>
      </c>
      <c r="AJ35" s="16">
        <v>323</v>
      </c>
      <c r="AK35" s="16">
        <v>323</v>
      </c>
      <c r="AL35" s="16">
        <v>323</v>
      </c>
      <c r="AM35" s="16">
        <v>323</v>
      </c>
      <c r="AN35" s="16">
        <v>323</v>
      </c>
      <c r="AO35" s="16">
        <v>323</v>
      </c>
      <c r="AP35" s="16">
        <v>323</v>
      </c>
      <c r="AQ35" s="16">
        <v>323</v>
      </c>
      <c r="AR35" s="16">
        <v>323</v>
      </c>
      <c r="AS35" s="16">
        <v>323</v>
      </c>
      <c r="AT35" s="16">
        <v>323</v>
      </c>
      <c r="AU35" s="16">
        <v>323</v>
      </c>
      <c r="AV35" s="16">
        <v>323</v>
      </c>
      <c r="AW35" s="16">
        <v>323</v>
      </c>
      <c r="AX35" s="16">
        <v>323</v>
      </c>
      <c r="AY35" s="16">
        <v>323</v>
      </c>
      <c r="AZ35" s="16">
        <v>323</v>
      </c>
      <c r="BA35" s="16">
        <v>323</v>
      </c>
      <c r="BB35" s="16">
        <v>323</v>
      </c>
      <c r="BC35" s="16">
        <v>323</v>
      </c>
      <c r="BD35" s="16">
        <v>333</v>
      </c>
      <c r="BE35" s="16">
        <v>333</v>
      </c>
      <c r="BF35" s="16">
        <v>333</v>
      </c>
      <c r="BG35" s="16">
        <v>333</v>
      </c>
      <c r="BH35" s="16">
        <v>333</v>
      </c>
      <c r="BI35" s="16">
        <v>333</v>
      </c>
      <c r="BJ35" s="16">
        <v>333</v>
      </c>
      <c r="BK35" s="16">
        <v>333</v>
      </c>
      <c r="BL35" s="16">
        <v>333</v>
      </c>
      <c r="BM35" s="16">
        <v>333</v>
      </c>
      <c r="BN35" s="16">
        <v>333</v>
      </c>
      <c r="BO35" s="16">
        <v>333</v>
      </c>
      <c r="BP35" s="16">
        <v>333</v>
      </c>
      <c r="BQ35" s="16">
        <v>333</v>
      </c>
      <c r="BR35" s="23">
        <v>1</v>
      </c>
      <c r="BS35" s="22">
        <v>1</v>
      </c>
      <c r="BT35" s="22">
        <v>2</v>
      </c>
      <c r="BU35" s="22">
        <v>3</v>
      </c>
      <c r="BV35" s="22">
        <v>4</v>
      </c>
      <c r="BW35" s="22">
        <v>4</v>
      </c>
      <c r="BX35" s="3"/>
    </row>
    <row r="36" spans="1:76" ht="45.75" customHeight="1">
      <c r="A36" s="28" t="s">
        <v>15</v>
      </c>
      <c r="B36" s="26" t="s">
        <v>79</v>
      </c>
      <c r="C36" s="16">
        <v>206.8</v>
      </c>
      <c r="D36" s="16">
        <v>206.8</v>
      </c>
      <c r="E36" s="16">
        <v>206.8</v>
      </c>
      <c r="F36" s="16">
        <v>206.8</v>
      </c>
      <c r="G36" s="16">
        <v>206.8</v>
      </c>
      <c r="H36" s="16">
        <v>206.8</v>
      </c>
      <c r="I36" s="16">
        <v>206.8</v>
      </c>
      <c r="J36" s="16">
        <v>206.8</v>
      </c>
      <c r="K36" s="16">
        <v>206.8</v>
      </c>
      <c r="L36" s="16">
        <v>206.8</v>
      </c>
      <c r="M36" s="16">
        <v>206.8</v>
      </c>
      <c r="N36" s="16">
        <v>206.8</v>
      </c>
      <c r="O36" s="16">
        <v>206.8</v>
      </c>
      <c r="P36" s="16">
        <v>206.8</v>
      </c>
      <c r="Q36" s="16">
        <v>206.8</v>
      </c>
      <c r="R36" s="16">
        <v>206.8</v>
      </c>
      <c r="S36" s="16">
        <v>206.8</v>
      </c>
      <c r="T36" s="14">
        <v>203.3</v>
      </c>
      <c r="U36" s="14">
        <v>203.3</v>
      </c>
      <c r="V36" s="14">
        <v>203.3</v>
      </c>
      <c r="W36" s="14">
        <v>206.5</v>
      </c>
      <c r="X36" s="14">
        <v>206.5</v>
      </c>
      <c r="Y36" s="14">
        <v>206.5</v>
      </c>
      <c r="Z36" s="14">
        <v>206.5</v>
      </c>
      <c r="AA36" s="14">
        <v>206.5</v>
      </c>
      <c r="AB36" s="14">
        <v>206.5</v>
      </c>
      <c r="AC36" s="14">
        <v>206.5</v>
      </c>
      <c r="AD36" s="14">
        <v>206.5</v>
      </c>
      <c r="AE36" s="14">
        <v>206.5</v>
      </c>
      <c r="AF36" s="14">
        <v>206.5</v>
      </c>
      <c r="AG36" s="16">
        <v>206.5</v>
      </c>
      <c r="AH36" s="16">
        <v>204</v>
      </c>
      <c r="AI36" s="16">
        <v>160</v>
      </c>
      <c r="AJ36" s="16">
        <v>159</v>
      </c>
      <c r="AK36" s="16">
        <v>159</v>
      </c>
      <c r="AL36" s="16">
        <v>159</v>
      </c>
      <c r="AM36" s="16">
        <v>174</v>
      </c>
      <c r="AN36" s="16">
        <v>191</v>
      </c>
      <c r="AO36" s="16">
        <v>191</v>
      </c>
      <c r="AP36" s="16">
        <v>191</v>
      </c>
      <c r="AQ36" s="16">
        <v>191</v>
      </c>
      <c r="AR36" s="16">
        <v>191</v>
      </c>
      <c r="AS36" s="16">
        <v>191</v>
      </c>
      <c r="AT36" s="16">
        <v>196</v>
      </c>
      <c r="AU36" s="16">
        <v>196</v>
      </c>
      <c r="AV36" s="16">
        <v>196</v>
      </c>
      <c r="AW36" s="16">
        <v>196</v>
      </c>
      <c r="AX36" s="16">
        <v>196</v>
      </c>
      <c r="AY36" s="16">
        <v>196</v>
      </c>
      <c r="AZ36" s="16">
        <v>196</v>
      </c>
      <c r="BA36" s="16">
        <v>196</v>
      </c>
      <c r="BB36" s="16">
        <v>196</v>
      </c>
      <c r="BC36" s="16">
        <v>196</v>
      </c>
      <c r="BD36" s="16">
        <v>196</v>
      </c>
      <c r="BE36" s="16">
        <v>196</v>
      </c>
      <c r="BF36" s="16">
        <v>196</v>
      </c>
      <c r="BG36" s="16">
        <v>196</v>
      </c>
      <c r="BH36" s="16">
        <v>196</v>
      </c>
      <c r="BI36" s="16">
        <v>196</v>
      </c>
      <c r="BJ36" s="16">
        <v>196</v>
      </c>
      <c r="BK36" s="16">
        <v>196</v>
      </c>
      <c r="BL36" s="16">
        <v>196</v>
      </c>
      <c r="BM36" s="16">
        <v>196</v>
      </c>
      <c r="BN36" s="16">
        <v>196</v>
      </c>
      <c r="BO36" s="16">
        <v>196</v>
      </c>
      <c r="BP36" s="16">
        <v>196</v>
      </c>
      <c r="BQ36" s="16">
        <v>196</v>
      </c>
      <c r="BR36" s="23">
        <v>1</v>
      </c>
      <c r="BS36" s="22">
        <v>1</v>
      </c>
      <c r="BT36" s="22">
        <v>2</v>
      </c>
      <c r="BU36" s="22">
        <v>3</v>
      </c>
      <c r="BV36" s="22">
        <v>4</v>
      </c>
      <c r="BW36" s="22">
        <v>4</v>
      </c>
      <c r="BX36" s="3"/>
    </row>
    <row r="37" spans="1:76" ht="48.75" customHeight="1">
      <c r="A37" s="24" t="s">
        <v>16</v>
      </c>
      <c r="B37" s="25" t="s">
        <v>17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23"/>
      <c r="BS37" s="22"/>
      <c r="BT37" s="22"/>
      <c r="BU37" s="22"/>
      <c r="BV37" s="22"/>
      <c r="BW37" s="22"/>
      <c r="BX37" s="3"/>
    </row>
    <row r="38" spans="1:76" ht="28.5" customHeight="1" hidden="1">
      <c r="A38" s="26" t="s">
        <v>18</v>
      </c>
      <c r="B38" s="27" t="s">
        <v>19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23">
        <v>9</v>
      </c>
      <c r="BS38" s="22">
        <v>1</v>
      </c>
      <c r="BT38" s="22">
        <v>2</v>
      </c>
      <c r="BU38" s="22">
        <v>3</v>
      </c>
      <c r="BV38" s="22">
        <v>4</v>
      </c>
      <c r="BW38" s="22">
        <v>5</v>
      </c>
      <c r="BX38" s="3"/>
    </row>
    <row r="39" spans="1:76" ht="21.75" customHeight="1">
      <c r="A39" s="26" t="s">
        <v>18</v>
      </c>
      <c r="B39" s="27" t="s">
        <v>20</v>
      </c>
      <c r="C39" s="16">
        <v>112</v>
      </c>
      <c r="D39" s="16">
        <v>113</v>
      </c>
      <c r="E39" s="16">
        <v>104</v>
      </c>
      <c r="F39" s="16">
        <v>104</v>
      </c>
      <c r="G39" s="16">
        <v>104</v>
      </c>
      <c r="H39" s="16">
        <v>104</v>
      </c>
      <c r="I39" s="16">
        <v>100</v>
      </c>
      <c r="J39" s="16">
        <v>100</v>
      </c>
      <c r="K39" s="16">
        <v>100</v>
      </c>
      <c r="L39" s="16">
        <v>100</v>
      </c>
      <c r="M39" s="16">
        <v>105</v>
      </c>
      <c r="N39" s="16">
        <v>105</v>
      </c>
      <c r="O39" s="16">
        <v>113</v>
      </c>
      <c r="P39" s="16">
        <v>120</v>
      </c>
      <c r="Q39" s="16">
        <v>120</v>
      </c>
      <c r="R39" s="16">
        <v>118</v>
      </c>
      <c r="S39" s="16">
        <v>113</v>
      </c>
      <c r="T39" s="14">
        <v>95</v>
      </c>
      <c r="U39" s="14">
        <v>103</v>
      </c>
      <c r="V39" s="14">
        <v>117</v>
      </c>
      <c r="W39" s="14">
        <v>120</v>
      </c>
      <c r="X39" s="14">
        <v>118</v>
      </c>
      <c r="Y39" s="14">
        <v>118</v>
      </c>
      <c r="Z39" s="14">
        <v>115.8</v>
      </c>
      <c r="AA39" s="14">
        <v>111.8</v>
      </c>
      <c r="AB39" s="14">
        <v>116</v>
      </c>
      <c r="AC39" s="14">
        <v>109.3</v>
      </c>
      <c r="AD39" s="14">
        <v>111.5</v>
      </c>
      <c r="AE39" s="14">
        <v>106.3</v>
      </c>
      <c r="AF39" s="14">
        <v>106.3</v>
      </c>
      <c r="AG39" s="16">
        <v>106.3</v>
      </c>
      <c r="AH39" s="16">
        <v>103.5</v>
      </c>
      <c r="AI39" s="16">
        <v>103.5</v>
      </c>
      <c r="AJ39" s="16">
        <v>106</v>
      </c>
      <c r="AK39" s="16">
        <v>109</v>
      </c>
      <c r="AL39" s="16">
        <v>109</v>
      </c>
      <c r="AM39" s="16">
        <v>109</v>
      </c>
      <c r="AN39" s="16">
        <v>109</v>
      </c>
      <c r="AO39" s="16">
        <v>116</v>
      </c>
      <c r="AP39" s="16">
        <v>118</v>
      </c>
      <c r="AQ39" s="16">
        <v>116</v>
      </c>
      <c r="AR39" s="16">
        <v>114</v>
      </c>
      <c r="AS39" s="16">
        <v>114</v>
      </c>
      <c r="AT39" s="16">
        <v>116</v>
      </c>
      <c r="AU39" s="16">
        <v>125</v>
      </c>
      <c r="AV39" s="16">
        <v>125</v>
      </c>
      <c r="AW39" s="16">
        <v>130</v>
      </c>
      <c r="AX39" s="16">
        <v>124</v>
      </c>
      <c r="AY39" s="16">
        <v>124</v>
      </c>
      <c r="AZ39" s="16">
        <v>123</v>
      </c>
      <c r="BA39" s="16">
        <v>123</v>
      </c>
      <c r="BB39" s="16">
        <v>130</v>
      </c>
      <c r="BC39" s="16">
        <v>130</v>
      </c>
      <c r="BD39" s="16">
        <v>130</v>
      </c>
      <c r="BE39" s="16">
        <v>130</v>
      </c>
      <c r="BF39" s="16">
        <v>130</v>
      </c>
      <c r="BG39" s="16">
        <v>130</v>
      </c>
      <c r="BH39" s="16">
        <v>142</v>
      </c>
      <c r="BI39" s="16">
        <v>142</v>
      </c>
      <c r="BJ39" s="16">
        <v>141.5</v>
      </c>
      <c r="BK39" s="16">
        <v>137.5</v>
      </c>
      <c r="BL39" s="16">
        <v>140.5</v>
      </c>
      <c r="BM39" s="16">
        <v>142</v>
      </c>
      <c r="BN39" s="16">
        <v>142</v>
      </c>
      <c r="BO39" s="16">
        <v>142</v>
      </c>
      <c r="BP39" s="16">
        <v>142</v>
      </c>
      <c r="BQ39" s="16">
        <v>142</v>
      </c>
      <c r="BR39" s="23">
        <v>9</v>
      </c>
      <c r="BS39" s="22">
        <v>1</v>
      </c>
      <c r="BT39" s="22">
        <v>2</v>
      </c>
      <c r="BU39" s="22">
        <v>3</v>
      </c>
      <c r="BV39" s="22">
        <v>4</v>
      </c>
      <c r="BW39" s="22">
        <v>5</v>
      </c>
      <c r="BX39" s="3"/>
    </row>
    <row r="40" spans="1:76" ht="27.75" customHeight="1">
      <c r="A40" s="24" t="s">
        <v>38</v>
      </c>
      <c r="B40" s="25" t="s">
        <v>39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23"/>
      <c r="BS40" s="22"/>
      <c r="BT40" s="22"/>
      <c r="BU40" s="22"/>
      <c r="BV40" s="22"/>
      <c r="BW40" s="22"/>
      <c r="BX40" s="3"/>
    </row>
    <row r="41" spans="1:76" ht="69" customHeight="1">
      <c r="A41" s="26" t="s">
        <v>37</v>
      </c>
      <c r="B41" s="27" t="s">
        <v>61</v>
      </c>
      <c r="C41" s="16">
        <v>67.5</v>
      </c>
      <c r="D41" s="16">
        <v>66.9</v>
      </c>
      <c r="E41" s="16">
        <v>66.9</v>
      </c>
      <c r="F41" s="16">
        <v>66.4</v>
      </c>
      <c r="G41" s="16">
        <v>65</v>
      </c>
      <c r="H41" s="16">
        <v>65.6</v>
      </c>
      <c r="I41" s="16">
        <v>64.3</v>
      </c>
      <c r="J41" s="16">
        <v>64.9</v>
      </c>
      <c r="K41" s="16">
        <v>64.9</v>
      </c>
      <c r="L41" s="16">
        <v>64.1</v>
      </c>
      <c r="M41" s="16">
        <v>65.4</v>
      </c>
      <c r="N41" s="16">
        <v>65.9</v>
      </c>
      <c r="O41" s="16">
        <v>64.5</v>
      </c>
      <c r="P41" s="16">
        <v>64.5</v>
      </c>
      <c r="Q41" s="16">
        <v>66.4</v>
      </c>
      <c r="R41" s="16">
        <v>67.9</v>
      </c>
      <c r="S41" s="15">
        <v>68.2</v>
      </c>
      <c r="T41" s="12">
        <v>67.9</v>
      </c>
      <c r="U41" s="12">
        <v>67.9</v>
      </c>
      <c r="V41" s="12">
        <v>68</v>
      </c>
      <c r="W41" s="12">
        <v>70</v>
      </c>
      <c r="X41" s="12">
        <v>68.3</v>
      </c>
      <c r="Y41" s="12">
        <v>70.6</v>
      </c>
      <c r="Z41" s="12">
        <v>70.6</v>
      </c>
      <c r="AA41" s="12">
        <v>71.3</v>
      </c>
      <c r="AB41" s="12">
        <v>71.4</v>
      </c>
      <c r="AC41" s="12">
        <v>71.5</v>
      </c>
      <c r="AD41" s="12">
        <v>71.7</v>
      </c>
      <c r="AE41" s="12">
        <v>71.2</v>
      </c>
      <c r="AF41" s="12">
        <v>71.3</v>
      </c>
      <c r="AG41" s="15">
        <v>71.8</v>
      </c>
      <c r="AH41" s="15">
        <v>72</v>
      </c>
      <c r="AI41" s="15">
        <v>72.6</v>
      </c>
      <c r="AJ41" s="15">
        <v>72.8</v>
      </c>
      <c r="AK41" s="15">
        <v>73</v>
      </c>
      <c r="AL41" s="15">
        <v>73</v>
      </c>
      <c r="AM41" s="15">
        <v>73</v>
      </c>
      <c r="AN41" s="15">
        <v>73</v>
      </c>
      <c r="AO41" s="15">
        <v>80</v>
      </c>
      <c r="AP41" s="15">
        <v>80</v>
      </c>
      <c r="AQ41" s="15">
        <v>83</v>
      </c>
      <c r="AR41" s="15">
        <v>84.9</v>
      </c>
      <c r="AS41" s="15">
        <v>88.1</v>
      </c>
      <c r="AT41" s="15">
        <v>99</v>
      </c>
      <c r="AU41" s="15">
        <v>100.5</v>
      </c>
      <c r="AV41" s="15">
        <v>99</v>
      </c>
      <c r="AW41" s="15">
        <v>99</v>
      </c>
      <c r="AX41" s="15">
        <v>99</v>
      </c>
      <c r="AY41" s="15">
        <v>99</v>
      </c>
      <c r="AZ41" s="15">
        <v>99</v>
      </c>
      <c r="BA41" s="15">
        <v>100</v>
      </c>
      <c r="BB41" s="15">
        <v>100</v>
      </c>
      <c r="BC41" s="15">
        <v>100.8</v>
      </c>
      <c r="BD41" s="15">
        <v>100.8</v>
      </c>
      <c r="BE41" s="15">
        <v>100.8</v>
      </c>
      <c r="BF41" s="15">
        <v>101.6</v>
      </c>
      <c r="BG41" s="15">
        <v>101.9</v>
      </c>
      <c r="BH41" s="15">
        <v>102.4</v>
      </c>
      <c r="BI41" s="15">
        <v>104.1</v>
      </c>
      <c r="BJ41" s="15">
        <v>104.9</v>
      </c>
      <c r="BK41" s="15">
        <v>105.6</v>
      </c>
      <c r="BL41" s="15">
        <v>105.6</v>
      </c>
      <c r="BM41" s="15">
        <v>106.3</v>
      </c>
      <c r="BN41" s="15">
        <v>106.3</v>
      </c>
      <c r="BO41" s="15">
        <v>106.7</v>
      </c>
      <c r="BP41" s="15">
        <f>BO41*1.001</f>
        <v>106.80669999999999</v>
      </c>
      <c r="BQ41" s="15">
        <f>BP41*1.0059</f>
        <v>107.43685952999999</v>
      </c>
      <c r="BR41" s="23">
        <v>5</v>
      </c>
      <c r="BS41" s="22">
        <v>1</v>
      </c>
      <c r="BT41" s="22">
        <v>2</v>
      </c>
      <c r="BU41" s="22">
        <v>3</v>
      </c>
      <c r="BV41" s="22">
        <v>4</v>
      </c>
      <c r="BW41" s="22">
        <v>5</v>
      </c>
      <c r="BX41" s="3"/>
    </row>
    <row r="42" spans="1:76" ht="25.5" customHeight="1">
      <c r="A42" s="24" t="s">
        <v>21</v>
      </c>
      <c r="B42" s="25" t="s">
        <v>22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23"/>
      <c r="BS42" s="22"/>
      <c r="BT42" s="22"/>
      <c r="BU42" s="22"/>
      <c r="BV42" s="22"/>
      <c r="BW42" s="22"/>
      <c r="BX42" s="3"/>
    </row>
    <row r="43" spans="1:76" ht="44.25" customHeight="1" hidden="1">
      <c r="A43" s="26" t="s">
        <v>23</v>
      </c>
      <c r="B43" s="27" t="s">
        <v>70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23">
        <v>15</v>
      </c>
      <c r="BS43" s="22">
        <v>1</v>
      </c>
      <c r="BT43" s="22">
        <v>2</v>
      </c>
      <c r="BU43" s="22">
        <v>3</v>
      </c>
      <c r="BV43" s="22">
        <v>4</v>
      </c>
      <c r="BW43" s="22">
        <v>5</v>
      </c>
      <c r="BX43" s="3"/>
    </row>
    <row r="44" spans="1:76" ht="46.5" customHeight="1" hidden="1">
      <c r="A44" s="26" t="s">
        <v>23</v>
      </c>
      <c r="B44" s="27" t="s">
        <v>71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23">
        <v>15</v>
      </c>
      <c r="BS44" s="22">
        <v>1</v>
      </c>
      <c r="BT44" s="22">
        <v>2</v>
      </c>
      <c r="BU44" s="22">
        <v>3</v>
      </c>
      <c r="BV44" s="22">
        <v>4</v>
      </c>
      <c r="BW44" s="22">
        <v>5</v>
      </c>
      <c r="BX44" s="3"/>
    </row>
    <row r="45" spans="1:76" ht="46.5" customHeight="1">
      <c r="A45" s="26" t="s">
        <v>23</v>
      </c>
      <c r="B45" s="27" t="s">
        <v>72</v>
      </c>
      <c r="C45" s="15">
        <v>36.4</v>
      </c>
      <c r="D45" s="15">
        <v>36.4</v>
      </c>
      <c r="E45" s="15">
        <v>36.4</v>
      </c>
      <c r="F45" s="15">
        <v>36.4</v>
      </c>
      <c r="G45" s="15">
        <v>36.6</v>
      </c>
      <c r="H45" s="15">
        <v>36.6</v>
      </c>
      <c r="I45" s="15">
        <v>36.6</v>
      </c>
      <c r="J45" s="15">
        <v>36.6</v>
      </c>
      <c r="K45" s="15">
        <v>36.6</v>
      </c>
      <c r="L45" s="15">
        <v>36.6</v>
      </c>
      <c r="M45" s="15">
        <v>36.6</v>
      </c>
      <c r="N45" s="15">
        <v>36.6</v>
      </c>
      <c r="O45" s="15">
        <v>36.6</v>
      </c>
      <c r="P45" s="15">
        <v>36.6</v>
      </c>
      <c r="Q45" s="15">
        <v>36.6</v>
      </c>
      <c r="R45" s="15">
        <v>36.6</v>
      </c>
      <c r="S45" s="15">
        <v>36.6</v>
      </c>
      <c r="T45" s="12">
        <v>36.6</v>
      </c>
      <c r="U45" s="12">
        <v>36.6</v>
      </c>
      <c r="V45" s="12">
        <v>36.6</v>
      </c>
      <c r="W45" s="12">
        <v>36.6</v>
      </c>
      <c r="X45" s="12">
        <v>36.6</v>
      </c>
      <c r="Y45" s="12">
        <v>36.6</v>
      </c>
      <c r="Z45" s="12">
        <v>36.6</v>
      </c>
      <c r="AA45" s="12">
        <v>36.6</v>
      </c>
      <c r="AB45" s="12">
        <v>36.6</v>
      </c>
      <c r="AC45" s="12">
        <v>36.6</v>
      </c>
      <c r="AD45" s="12">
        <v>36.6</v>
      </c>
      <c r="AE45" s="12">
        <v>36.4</v>
      </c>
      <c r="AF45" s="12">
        <v>36.4</v>
      </c>
      <c r="AG45" s="15">
        <v>36.4</v>
      </c>
      <c r="AH45" s="15">
        <v>36.4</v>
      </c>
      <c r="AI45" s="15">
        <v>36.4</v>
      </c>
      <c r="AJ45" s="15">
        <v>36.4</v>
      </c>
      <c r="AK45" s="15">
        <v>36.4</v>
      </c>
      <c r="AL45" s="15">
        <v>36.4</v>
      </c>
      <c r="AM45" s="15">
        <v>36.4</v>
      </c>
      <c r="AN45" s="15">
        <v>36.4</v>
      </c>
      <c r="AO45" s="15">
        <v>36.4</v>
      </c>
      <c r="AP45" s="15">
        <v>35.9</v>
      </c>
      <c r="AQ45" s="15">
        <v>35.9</v>
      </c>
      <c r="AR45" s="15">
        <v>36.5</v>
      </c>
      <c r="AS45" s="15">
        <v>36.5</v>
      </c>
      <c r="AT45" s="15">
        <v>36.5</v>
      </c>
      <c r="AU45" s="15">
        <v>36.2</v>
      </c>
      <c r="AV45" s="15">
        <v>36.2</v>
      </c>
      <c r="AW45" s="15">
        <v>36.2</v>
      </c>
      <c r="AX45" s="15">
        <v>36.2</v>
      </c>
      <c r="AY45" s="15">
        <v>36.2</v>
      </c>
      <c r="AZ45" s="15">
        <v>36.2</v>
      </c>
      <c r="BA45" s="15">
        <v>36.2</v>
      </c>
      <c r="BB45" s="15">
        <v>36.2</v>
      </c>
      <c r="BC45" s="15">
        <v>36.2</v>
      </c>
      <c r="BD45" s="15">
        <v>36.2</v>
      </c>
      <c r="BE45" s="15">
        <v>36.6</v>
      </c>
      <c r="BF45" s="15">
        <v>36.6</v>
      </c>
      <c r="BG45" s="15">
        <v>36.6</v>
      </c>
      <c r="BH45" s="15">
        <v>36.6</v>
      </c>
      <c r="BI45" s="15">
        <v>36.6</v>
      </c>
      <c r="BJ45" s="15">
        <v>36.6</v>
      </c>
      <c r="BK45" s="15">
        <v>36.6</v>
      </c>
      <c r="BL45" s="15">
        <v>36.6</v>
      </c>
      <c r="BM45" s="15">
        <v>36.6</v>
      </c>
      <c r="BN45" s="15">
        <v>36.6</v>
      </c>
      <c r="BO45" s="15">
        <v>36.6</v>
      </c>
      <c r="BP45" s="15">
        <v>36.6</v>
      </c>
      <c r="BQ45" s="15">
        <v>36.6</v>
      </c>
      <c r="BR45" s="23">
        <v>15</v>
      </c>
      <c r="BS45" s="22">
        <v>1</v>
      </c>
      <c r="BT45" s="22">
        <v>2</v>
      </c>
      <c r="BU45" s="22">
        <v>3</v>
      </c>
      <c r="BV45" s="22">
        <v>4</v>
      </c>
      <c r="BW45" s="22">
        <v>5</v>
      </c>
      <c r="BX45" s="3"/>
    </row>
    <row r="46" spans="1:76" ht="45" customHeight="1">
      <c r="A46" s="26" t="s">
        <v>23</v>
      </c>
      <c r="B46" s="27" t="s">
        <v>73</v>
      </c>
      <c r="C46" s="16">
        <v>38.8</v>
      </c>
      <c r="D46" s="16">
        <v>38.8</v>
      </c>
      <c r="E46" s="16">
        <v>38.8</v>
      </c>
      <c r="F46" s="16">
        <v>38.8</v>
      </c>
      <c r="G46" s="16">
        <v>39.1</v>
      </c>
      <c r="H46" s="16">
        <v>39.1</v>
      </c>
      <c r="I46" s="16">
        <v>39.1</v>
      </c>
      <c r="J46" s="16">
        <v>39.1</v>
      </c>
      <c r="K46" s="16">
        <v>39.1</v>
      </c>
      <c r="L46" s="16">
        <v>39.1</v>
      </c>
      <c r="M46" s="16">
        <v>39.1</v>
      </c>
      <c r="N46" s="16">
        <v>39.1</v>
      </c>
      <c r="O46" s="16">
        <v>39.1</v>
      </c>
      <c r="P46" s="16">
        <v>39.1</v>
      </c>
      <c r="Q46" s="16">
        <v>39.1</v>
      </c>
      <c r="R46" s="16">
        <v>39.1</v>
      </c>
      <c r="S46" s="16">
        <v>39.1</v>
      </c>
      <c r="T46" s="14">
        <v>39.1</v>
      </c>
      <c r="U46" s="14">
        <v>39.1</v>
      </c>
      <c r="V46" s="14">
        <v>39.1</v>
      </c>
      <c r="W46" s="14">
        <v>39.1</v>
      </c>
      <c r="X46" s="14">
        <v>39.1</v>
      </c>
      <c r="Y46" s="14">
        <v>39.1</v>
      </c>
      <c r="Z46" s="14">
        <v>39.1</v>
      </c>
      <c r="AA46" s="14">
        <v>39.1</v>
      </c>
      <c r="AB46" s="14">
        <v>39.1</v>
      </c>
      <c r="AC46" s="14">
        <v>39.1</v>
      </c>
      <c r="AD46" s="14">
        <v>39.1</v>
      </c>
      <c r="AE46" s="14">
        <v>38.9</v>
      </c>
      <c r="AF46" s="14">
        <v>38.9</v>
      </c>
      <c r="AG46" s="16">
        <v>38.9</v>
      </c>
      <c r="AH46" s="16">
        <v>38.9</v>
      </c>
      <c r="AI46" s="16">
        <v>38.9</v>
      </c>
      <c r="AJ46" s="16">
        <v>38.9</v>
      </c>
      <c r="AK46" s="16">
        <v>38.9</v>
      </c>
      <c r="AL46" s="16">
        <v>38.9</v>
      </c>
      <c r="AM46" s="16">
        <v>38.9</v>
      </c>
      <c r="AN46" s="16">
        <v>38.9</v>
      </c>
      <c r="AO46" s="16">
        <v>38.9</v>
      </c>
      <c r="AP46" s="16">
        <v>38.7</v>
      </c>
      <c r="AQ46" s="16">
        <v>38.7</v>
      </c>
      <c r="AR46" s="16">
        <v>39.3</v>
      </c>
      <c r="AS46" s="16">
        <v>39.3</v>
      </c>
      <c r="AT46" s="16">
        <v>39.3</v>
      </c>
      <c r="AU46" s="16">
        <v>39</v>
      </c>
      <c r="AV46" s="16">
        <v>39</v>
      </c>
      <c r="AW46" s="16">
        <v>39</v>
      </c>
      <c r="AX46" s="16">
        <v>39</v>
      </c>
      <c r="AY46" s="16">
        <v>39</v>
      </c>
      <c r="AZ46" s="16">
        <v>39</v>
      </c>
      <c r="BA46" s="16">
        <v>39</v>
      </c>
      <c r="BB46" s="16">
        <v>39</v>
      </c>
      <c r="BC46" s="16">
        <v>39</v>
      </c>
      <c r="BD46" s="16">
        <v>39</v>
      </c>
      <c r="BE46" s="16">
        <v>39.4</v>
      </c>
      <c r="BF46" s="16">
        <v>39.4</v>
      </c>
      <c r="BG46" s="16">
        <v>39.4</v>
      </c>
      <c r="BH46" s="15">
        <v>39.4</v>
      </c>
      <c r="BI46" s="15">
        <v>39.4</v>
      </c>
      <c r="BJ46" s="15">
        <v>39.4</v>
      </c>
      <c r="BK46" s="15">
        <v>39.4</v>
      </c>
      <c r="BL46" s="15">
        <v>39.4</v>
      </c>
      <c r="BM46" s="15">
        <v>39.4</v>
      </c>
      <c r="BN46" s="15">
        <v>39.4</v>
      </c>
      <c r="BO46" s="15">
        <v>39.4</v>
      </c>
      <c r="BP46" s="15">
        <v>39.4</v>
      </c>
      <c r="BQ46" s="15">
        <v>39.4</v>
      </c>
      <c r="BR46" s="23">
        <v>15</v>
      </c>
      <c r="BS46" s="22">
        <v>1</v>
      </c>
      <c r="BT46" s="22">
        <v>2</v>
      </c>
      <c r="BU46" s="22">
        <v>3</v>
      </c>
      <c r="BV46" s="22">
        <v>4</v>
      </c>
      <c r="BW46" s="22">
        <v>5</v>
      </c>
      <c r="BX46" s="3"/>
    </row>
    <row r="47" spans="1:76" ht="22.5" customHeight="1">
      <c r="A47" s="26" t="s">
        <v>24</v>
      </c>
      <c r="B47" s="27" t="s">
        <v>25</v>
      </c>
      <c r="C47" s="16">
        <v>370</v>
      </c>
      <c r="D47" s="16">
        <v>370</v>
      </c>
      <c r="E47" s="16">
        <v>370</v>
      </c>
      <c r="F47" s="16">
        <v>370</v>
      </c>
      <c r="G47" s="16">
        <v>370</v>
      </c>
      <c r="H47" s="16">
        <v>370</v>
      </c>
      <c r="I47" s="16">
        <v>370</v>
      </c>
      <c r="J47" s="16">
        <v>370</v>
      </c>
      <c r="K47" s="16">
        <v>370</v>
      </c>
      <c r="L47" s="16">
        <v>370</v>
      </c>
      <c r="M47" s="16">
        <v>370</v>
      </c>
      <c r="N47" s="16">
        <v>370</v>
      </c>
      <c r="O47" s="16">
        <v>370</v>
      </c>
      <c r="P47" s="16">
        <v>370</v>
      </c>
      <c r="Q47" s="16">
        <v>370</v>
      </c>
      <c r="R47" s="16">
        <v>370</v>
      </c>
      <c r="S47" s="16">
        <v>370</v>
      </c>
      <c r="T47" s="14">
        <v>370</v>
      </c>
      <c r="U47" s="14">
        <v>370</v>
      </c>
      <c r="V47" s="14">
        <v>370</v>
      </c>
      <c r="W47" s="14">
        <v>370</v>
      </c>
      <c r="X47" s="14">
        <v>370</v>
      </c>
      <c r="Y47" s="14">
        <v>370</v>
      </c>
      <c r="Z47" s="14">
        <v>370</v>
      </c>
      <c r="AA47" s="14">
        <v>370</v>
      </c>
      <c r="AB47" s="14">
        <v>370</v>
      </c>
      <c r="AC47" s="14">
        <v>370</v>
      </c>
      <c r="AD47" s="14">
        <v>370</v>
      </c>
      <c r="AE47" s="14">
        <v>370</v>
      </c>
      <c r="AF47" s="14">
        <v>370</v>
      </c>
      <c r="AG47" s="16">
        <v>370</v>
      </c>
      <c r="AH47" s="16">
        <v>370</v>
      </c>
      <c r="AI47" s="16">
        <v>370</v>
      </c>
      <c r="AJ47" s="16">
        <v>370</v>
      </c>
      <c r="AK47" s="16">
        <v>370</v>
      </c>
      <c r="AL47" s="16">
        <v>370</v>
      </c>
      <c r="AM47" s="16">
        <v>370</v>
      </c>
      <c r="AN47" s="16">
        <v>370</v>
      </c>
      <c r="AO47" s="16">
        <v>370</v>
      </c>
      <c r="AP47" s="16">
        <v>370</v>
      </c>
      <c r="AQ47" s="16">
        <v>370</v>
      </c>
      <c r="AR47" s="16">
        <v>370</v>
      </c>
      <c r="AS47" s="16">
        <v>370</v>
      </c>
      <c r="AT47" s="16">
        <v>370</v>
      </c>
      <c r="AU47" s="16">
        <v>370</v>
      </c>
      <c r="AV47" s="16">
        <v>370</v>
      </c>
      <c r="AW47" s="16">
        <v>370</v>
      </c>
      <c r="AX47" s="16">
        <v>370</v>
      </c>
      <c r="AY47" s="16">
        <v>370</v>
      </c>
      <c r="AZ47" s="16">
        <v>370</v>
      </c>
      <c r="BA47" s="16">
        <v>370</v>
      </c>
      <c r="BB47" s="16">
        <v>370</v>
      </c>
      <c r="BC47" s="16">
        <v>370</v>
      </c>
      <c r="BD47" s="16">
        <v>370</v>
      </c>
      <c r="BE47" s="16">
        <v>370</v>
      </c>
      <c r="BF47" s="16">
        <v>370</v>
      </c>
      <c r="BG47" s="16">
        <v>370</v>
      </c>
      <c r="BH47" s="15">
        <v>370</v>
      </c>
      <c r="BI47" s="15">
        <v>370</v>
      </c>
      <c r="BJ47" s="15">
        <v>370</v>
      </c>
      <c r="BK47" s="15">
        <v>370</v>
      </c>
      <c r="BL47" s="15">
        <v>370</v>
      </c>
      <c r="BM47" s="15">
        <v>370</v>
      </c>
      <c r="BN47" s="15">
        <v>370</v>
      </c>
      <c r="BO47" s="15">
        <v>370</v>
      </c>
      <c r="BP47" s="15">
        <v>370</v>
      </c>
      <c r="BQ47" s="15">
        <v>370</v>
      </c>
      <c r="BR47" s="23">
        <v>9</v>
      </c>
      <c r="BS47" s="22">
        <v>1</v>
      </c>
      <c r="BT47" s="22">
        <v>2</v>
      </c>
      <c r="BU47" s="22">
        <v>3</v>
      </c>
      <c r="BV47" s="22">
        <v>4</v>
      </c>
      <c r="BW47" s="22">
        <v>5</v>
      </c>
      <c r="BX47" s="3"/>
    </row>
    <row r="48" spans="1:76" ht="45.75" customHeight="1">
      <c r="A48" s="24" t="s">
        <v>26</v>
      </c>
      <c r="B48" s="25" t="s">
        <v>27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23"/>
      <c r="BS48" s="22"/>
      <c r="BT48" s="22"/>
      <c r="BU48" s="22"/>
      <c r="BV48" s="22"/>
      <c r="BW48" s="22"/>
      <c r="BX48" s="3"/>
    </row>
    <row r="49" spans="1:76" ht="26.25" customHeight="1">
      <c r="A49" s="26" t="s">
        <v>45</v>
      </c>
      <c r="B49" s="27" t="s">
        <v>56</v>
      </c>
      <c r="C49" s="16">
        <v>45</v>
      </c>
      <c r="D49" s="16">
        <v>44.2</v>
      </c>
      <c r="E49" s="16">
        <v>43.7</v>
      </c>
      <c r="F49" s="16">
        <v>43.7</v>
      </c>
      <c r="G49" s="16">
        <v>43</v>
      </c>
      <c r="H49" s="16">
        <v>43</v>
      </c>
      <c r="I49" s="16">
        <v>43</v>
      </c>
      <c r="J49" s="16">
        <v>41.5</v>
      </c>
      <c r="K49" s="16">
        <v>41.5</v>
      </c>
      <c r="L49" s="16">
        <v>41.5</v>
      </c>
      <c r="M49" s="16">
        <v>44.2</v>
      </c>
      <c r="N49" s="16">
        <v>44.3</v>
      </c>
      <c r="O49" s="16">
        <v>52.4</v>
      </c>
      <c r="P49" s="15">
        <v>52.4</v>
      </c>
      <c r="Q49" s="15">
        <v>53.7</v>
      </c>
      <c r="R49" s="16">
        <v>53.9</v>
      </c>
      <c r="S49" s="16">
        <v>53.9</v>
      </c>
      <c r="T49" s="14">
        <v>58.5</v>
      </c>
      <c r="U49" s="14">
        <v>59.3</v>
      </c>
      <c r="V49" s="14">
        <v>59.5</v>
      </c>
      <c r="W49" s="14">
        <v>59.5</v>
      </c>
      <c r="X49" s="14">
        <v>59.5</v>
      </c>
      <c r="Y49" s="12">
        <v>58.9</v>
      </c>
      <c r="Z49" s="14">
        <v>58.7</v>
      </c>
      <c r="AA49" s="14">
        <v>58.7</v>
      </c>
      <c r="AB49" s="14">
        <v>58.6</v>
      </c>
      <c r="AC49" s="14">
        <v>58.5</v>
      </c>
      <c r="AD49" s="14">
        <v>59.1</v>
      </c>
      <c r="AE49" s="14">
        <v>58.6</v>
      </c>
      <c r="AF49" s="14">
        <v>58.4</v>
      </c>
      <c r="AG49" s="16">
        <v>58</v>
      </c>
      <c r="AH49" s="16">
        <v>57.9</v>
      </c>
      <c r="AI49" s="16">
        <v>48.9</v>
      </c>
      <c r="AJ49" s="16">
        <v>48.3</v>
      </c>
      <c r="AK49" s="16">
        <v>47.5</v>
      </c>
      <c r="AL49" s="16">
        <v>47.2</v>
      </c>
      <c r="AM49" s="16">
        <v>47.2</v>
      </c>
      <c r="AN49" s="16">
        <v>47.2</v>
      </c>
      <c r="AO49" s="16">
        <v>47.5</v>
      </c>
      <c r="AP49" s="16">
        <v>52</v>
      </c>
      <c r="AQ49" s="16">
        <v>52</v>
      </c>
      <c r="AR49" s="16">
        <v>52</v>
      </c>
      <c r="AS49" s="16">
        <v>52</v>
      </c>
      <c r="AT49" s="16">
        <v>52</v>
      </c>
      <c r="AU49" s="16">
        <v>52</v>
      </c>
      <c r="AV49" s="16">
        <v>52</v>
      </c>
      <c r="AW49" s="16">
        <v>52</v>
      </c>
      <c r="AX49" s="16">
        <v>52.3</v>
      </c>
      <c r="AY49" s="16">
        <v>52.3</v>
      </c>
      <c r="AZ49" s="16">
        <v>52.4</v>
      </c>
      <c r="BA49" s="16">
        <v>52.5</v>
      </c>
      <c r="BB49" s="16">
        <v>52.5</v>
      </c>
      <c r="BC49" s="16">
        <v>52.5</v>
      </c>
      <c r="BD49" s="16">
        <v>52</v>
      </c>
      <c r="BE49" s="16">
        <v>52</v>
      </c>
      <c r="BF49" s="16">
        <v>52</v>
      </c>
      <c r="BG49" s="16">
        <v>52</v>
      </c>
      <c r="BH49" s="16">
        <v>52</v>
      </c>
      <c r="BI49" s="16">
        <v>51.6</v>
      </c>
      <c r="BJ49" s="16">
        <v>51.9</v>
      </c>
      <c r="BK49" s="16">
        <v>52.1</v>
      </c>
      <c r="BL49" s="16">
        <v>52.3</v>
      </c>
      <c r="BM49" s="16">
        <v>52.6</v>
      </c>
      <c r="BN49" s="16">
        <v>52.6</v>
      </c>
      <c r="BO49" s="16">
        <v>52.6</v>
      </c>
      <c r="BP49" s="16">
        <v>52.6</v>
      </c>
      <c r="BQ49" s="16">
        <v>52.6</v>
      </c>
      <c r="BR49" s="23">
        <v>4</v>
      </c>
      <c r="BS49" s="22">
        <v>1</v>
      </c>
      <c r="BT49" s="22">
        <v>2</v>
      </c>
      <c r="BU49" s="22">
        <v>3</v>
      </c>
      <c r="BV49" s="22">
        <v>4</v>
      </c>
      <c r="BW49" s="22">
        <v>5</v>
      </c>
      <c r="BX49" s="3"/>
    </row>
    <row r="50" spans="1:76" ht="40.5">
      <c r="A50" s="26" t="s">
        <v>28</v>
      </c>
      <c r="B50" s="27" t="s">
        <v>60</v>
      </c>
      <c r="C50" s="16">
        <v>19.7</v>
      </c>
      <c r="D50" s="16">
        <v>19.7</v>
      </c>
      <c r="E50" s="16">
        <v>20.3</v>
      </c>
      <c r="F50" s="16">
        <v>20.3</v>
      </c>
      <c r="G50" s="16">
        <v>20.3</v>
      </c>
      <c r="H50" s="16">
        <v>20.3</v>
      </c>
      <c r="I50" s="16">
        <v>20.3</v>
      </c>
      <c r="J50" s="16">
        <v>20.3</v>
      </c>
      <c r="K50" s="16">
        <v>20.3</v>
      </c>
      <c r="L50" s="16">
        <v>19.8</v>
      </c>
      <c r="M50" s="16">
        <v>19.8</v>
      </c>
      <c r="N50" s="16">
        <v>19.8</v>
      </c>
      <c r="O50" s="16">
        <v>19.8</v>
      </c>
      <c r="P50" s="16">
        <v>20.5</v>
      </c>
      <c r="Q50" s="16">
        <v>20.5</v>
      </c>
      <c r="R50" s="16">
        <v>20.5</v>
      </c>
      <c r="S50" s="16">
        <v>21.5</v>
      </c>
      <c r="T50" s="14">
        <v>21.5</v>
      </c>
      <c r="U50" s="14">
        <v>21.5</v>
      </c>
      <c r="V50" s="14">
        <v>21.5</v>
      </c>
      <c r="W50" s="14">
        <v>21.5</v>
      </c>
      <c r="X50" s="14">
        <v>21.5</v>
      </c>
      <c r="Y50" s="14">
        <v>21.5</v>
      </c>
      <c r="Z50" s="14">
        <v>21.5</v>
      </c>
      <c r="AA50" s="14">
        <v>21.5</v>
      </c>
      <c r="AB50" s="14">
        <v>21.5</v>
      </c>
      <c r="AC50" s="14">
        <v>21.5</v>
      </c>
      <c r="AD50" s="14">
        <v>21.5</v>
      </c>
      <c r="AE50" s="14">
        <v>21.5</v>
      </c>
      <c r="AF50" s="14">
        <v>21.5</v>
      </c>
      <c r="AG50" s="16">
        <v>22</v>
      </c>
      <c r="AH50" s="16">
        <v>22</v>
      </c>
      <c r="AI50" s="16">
        <v>22</v>
      </c>
      <c r="AJ50" s="16">
        <v>23</v>
      </c>
      <c r="AK50" s="16">
        <v>23</v>
      </c>
      <c r="AL50" s="16">
        <v>23</v>
      </c>
      <c r="AM50" s="16">
        <v>23</v>
      </c>
      <c r="AN50" s="16">
        <v>23.5</v>
      </c>
      <c r="AO50" s="16">
        <v>23.5</v>
      </c>
      <c r="AP50" s="16">
        <v>23.5</v>
      </c>
      <c r="AQ50" s="16">
        <v>23.5</v>
      </c>
      <c r="AR50" s="16">
        <v>23.5</v>
      </c>
      <c r="AS50" s="16">
        <v>23.5</v>
      </c>
      <c r="AT50" s="16">
        <v>23.5</v>
      </c>
      <c r="AU50" s="16">
        <v>23.5</v>
      </c>
      <c r="AV50" s="16">
        <v>23.5</v>
      </c>
      <c r="AW50" s="16">
        <v>23.5</v>
      </c>
      <c r="AX50" s="16">
        <v>23.5</v>
      </c>
      <c r="AY50" s="16">
        <v>23.5</v>
      </c>
      <c r="AZ50" s="16">
        <v>23.5</v>
      </c>
      <c r="BA50" s="16">
        <v>23.5</v>
      </c>
      <c r="BB50" s="16">
        <v>23.5</v>
      </c>
      <c r="BC50" s="16">
        <v>23.5</v>
      </c>
      <c r="BD50" s="16">
        <v>23.5</v>
      </c>
      <c r="BE50" s="16">
        <v>23.5</v>
      </c>
      <c r="BF50" s="16">
        <v>23</v>
      </c>
      <c r="BG50" s="16">
        <v>23</v>
      </c>
      <c r="BH50" s="16">
        <v>23</v>
      </c>
      <c r="BI50" s="16">
        <v>23</v>
      </c>
      <c r="BJ50" s="16">
        <v>23</v>
      </c>
      <c r="BK50" s="16">
        <v>23</v>
      </c>
      <c r="BL50" s="16">
        <v>23</v>
      </c>
      <c r="BM50" s="16">
        <v>23</v>
      </c>
      <c r="BN50" s="16">
        <v>23</v>
      </c>
      <c r="BO50" s="16">
        <v>23</v>
      </c>
      <c r="BP50" s="16">
        <v>23</v>
      </c>
      <c r="BQ50" s="16">
        <v>23</v>
      </c>
      <c r="BR50" s="23">
        <v>18</v>
      </c>
      <c r="BS50" s="22">
        <v>1</v>
      </c>
      <c r="BT50" s="22">
        <v>2</v>
      </c>
      <c r="BU50" s="22">
        <v>3</v>
      </c>
      <c r="BV50" s="22">
        <v>4</v>
      </c>
      <c r="BW50" s="22">
        <v>5</v>
      </c>
      <c r="BX50" s="3"/>
    </row>
    <row r="51" spans="1:76" ht="23.25" customHeight="1">
      <c r="A51" s="26" t="s">
        <v>28</v>
      </c>
      <c r="B51" s="27" t="s">
        <v>29</v>
      </c>
      <c r="C51" s="16">
        <v>18.5</v>
      </c>
      <c r="D51" s="16">
        <v>18.5</v>
      </c>
      <c r="E51" s="16">
        <v>20</v>
      </c>
      <c r="F51" s="16">
        <v>20</v>
      </c>
      <c r="G51" s="16">
        <v>20</v>
      </c>
      <c r="H51" s="16">
        <v>20</v>
      </c>
      <c r="I51" s="16">
        <v>20</v>
      </c>
      <c r="J51" s="16">
        <v>20</v>
      </c>
      <c r="K51" s="16">
        <v>20</v>
      </c>
      <c r="L51" s="16">
        <v>20</v>
      </c>
      <c r="M51" s="16">
        <v>20</v>
      </c>
      <c r="N51" s="16">
        <v>20</v>
      </c>
      <c r="O51" s="16">
        <v>20</v>
      </c>
      <c r="P51" s="16">
        <v>20</v>
      </c>
      <c r="Q51" s="16">
        <v>20</v>
      </c>
      <c r="R51" s="16">
        <v>20</v>
      </c>
      <c r="S51" s="16">
        <v>20</v>
      </c>
      <c r="T51" s="14">
        <v>20</v>
      </c>
      <c r="U51" s="14">
        <v>20</v>
      </c>
      <c r="V51" s="14">
        <v>20</v>
      </c>
      <c r="W51" s="14">
        <v>20</v>
      </c>
      <c r="X51" s="14">
        <v>20</v>
      </c>
      <c r="Y51" s="14">
        <v>20</v>
      </c>
      <c r="Z51" s="14">
        <v>20</v>
      </c>
      <c r="AA51" s="14">
        <v>20</v>
      </c>
      <c r="AB51" s="14">
        <v>20</v>
      </c>
      <c r="AC51" s="14">
        <v>20</v>
      </c>
      <c r="AD51" s="14">
        <v>19.3</v>
      </c>
      <c r="AE51" s="14">
        <v>19.3</v>
      </c>
      <c r="AF51" s="14">
        <v>19.3</v>
      </c>
      <c r="AG51" s="16">
        <v>19.3</v>
      </c>
      <c r="AH51" s="16">
        <v>17.2</v>
      </c>
      <c r="AI51" s="16">
        <v>17.2</v>
      </c>
      <c r="AJ51" s="16">
        <v>17.2</v>
      </c>
      <c r="AK51" s="16">
        <v>17.2</v>
      </c>
      <c r="AL51" s="16">
        <v>17.2</v>
      </c>
      <c r="AM51" s="16">
        <v>17.2</v>
      </c>
      <c r="AN51" s="16">
        <v>17.2</v>
      </c>
      <c r="AO51" s="16">
        <v>17.2</v>
      </c>
      <c r="AP51" s="16">
        <v>17.2</v>
      </c>
      <c r="AQ51" s="16">
        <v>17.2</v>
      </c>
      <c r="AR51" s="16">
        <v>17.2</v>
      </c>
      <c r="AS51" s="16">
        <v>17.2</v>
      </c>
      <c r="AT51" s="16">
        <v>17.2</v>
      </c>
      <c r="AU51" s="16">
        <v>17.2</v>
      </c>
      <c r="AV51" s="16">
        <v>17.2</v>
      </c>
      <c r="AW51" s="16">
        <v>17.2</v>
      </c>
      <c r="AX51" s="16">
        <v>17.2</v>
      </c>
      <c r="AY51" s="16">
        <v>17.2</v>
      </c>
      <c r="AZ51" s="16">
        <v>17.2</v>
      </c>
      <c r="BA51" s="16">
        <v>17.2</v>
      </c>
      <c r="BB51" s="16">
        <v>17.2</v>
      </c>
      <c r="BC51" s="16">
        <v>17.2</v>
      </c>
      <c r="BD51" s="16">
        <v>15.5</v>
      </c>
      <c r="BE51" s="16">
        <v>15.5</v>
      </c>
      <c r="BF51" s="16">
        <v>15.5</v>
      </c>
      <c r="BG51" s="16">
        <v>15.5</v>
      </c>
      <c r="BH51" s="16">
        <v>15.5</v>
      </c>
      <c r="BI51" s="16">
        <v>15.5</v>
      </c>
      <c r="BJ51" s="16">
        <v>15.5</v>
      </c>
      <c r="BK51" s="16">
        <v>15.5</v>
      </c>
      <c r="BL51" s="16">
        <v>15.5</v>
      </c>
      <c r="BM51" s="16">
        <v>15.5</v>
      </c>
      <c r="BN51" s="16">
        <v>15.5</v>
      </c>
      <c r="BO51" s="16">
        <v>15.5</v>
      </c>
      <c r="BP51" s="16">
        <v>15.5</v>
      </c>
      <c r="BQ51" s="16">
        <v>15.5</v>
      </c>
      <c r="BR51" s="23">
        <v>18</v>
      </c>
      <c r="BS51" s="22">
        <v>1</v>
      </c>
      <c r="BT51" s="22">
        <v>2</v>
      </c>
      <c r="BU51" s="22">
        <v>3</v>
      </c>
      <c r="BV51" s="22">
        <v>4</v>
      </c>
      <c r="BW51" s="22">
        <v>5</v>
      </c>
      <c r="BX51" s="3"/>
    </row>
    <row r="52" spans="1:76" ht="23.25" customHeight="1">
      <c r="A52" s="26" t="s">
        <v>47</v>
      </c>
      <c r="B52" s="27" t="s">
        <v>57</v>
      </c>
      <c r="C52" s="16">
        <v>46.7</v>
      </c>
      <c r="D52" s="16">
        <v>46.7</v>
      </c>
      <c r="E52" s="16">
        <v>46.7</v>
      </c>
      <c r="F52" s="16">
        <v>46.7</v>
      </c>
      <c r="G52" s="16">
        <v>46.7</v>
      </c>
      <c r="H52" s="16">
        <v>46.7</v>
      </c>
      <c r="I52" s="16">
        <v>46.7</v>
      </c>
      <c r="J52" s="16">
        <v>46.7</v>
      </c>
      <c r="K52" s="16">
        <v>46.7</v>
      </c>
      <c r="L52" s="16">
        <v>46.7</v>
      </c>
      <c r="M52" s="16">
        <v>46.7</v>
      </c>
      <c r="N52" s="16">
        <v>46.7</v>
      </c>
      <c r="O52" s="16">
        <v>59.9</v>
      </c>
      <c r="P52" s="15">
        <v>65</v>
      </c>
      <c r="Q52" s="16">
        <v>65</v>
      </c>
      <c r="R52" s="16">
        <v>65</v>
      </c>
      <c r="S52" s="15">
        <v>69.9</v>
      </c>
      <c r="T52" s="12">
        <v>69.9</v>
      </c>
      <c r="U52" s="12">
        <v>69.9</v>
      </c>
      <c r="V52" s="12">
        <v>64.4</v>
      </c>
      <c r="W52" s="12">
        <v>52</v>
      </c>
      <c r="X52" s="12">
        <v>52</v>
      </c>
      <c r="Y52" s="12">
        <v>52</v>
      </c>
      <c r="Z52" s="14">
        <v>52</v>
      </c>
      <c r="AA52" s="14">
        <v>52</v>
      </c>
      <c r="AB52" s="14">
        <v>52.2</v>
      </c>
      <c r="AC52" s="14">
        <v>51.2</v>
      </c>
      <c r="AD52" s="14">
        <v>50.7</v>
      </c>
      <c r="AE52" s="14">
        <v>50.7</v>
      </c>
      <c r="AF52" s="14">
        <v>50.7</v>
      </c>
      <c r="AG52" s="16">
        <v>51.3</v>
      </c>
      <c r="AH52" s="16">
        <v>51.3</v>
      </c>
      <c r="AI52" s="16">
        <v>51.3</v>
      </c>
      <c r="AJ52" s="16">
        <v>51.3</v>
      </c>
      <c r="AK52" s="16">
        <v>52</v>
      </c>
      <c r="AL52" s="16">
        <v>52</v>
      </c>
      <c r="AM52" s="16">
        <v>52</v>
      </c>
      <c r="AN52" s="16">
        <v>52</v>
      </c>
      <c r="AO52" s="16">
        <v>52.7</v>
      </c>
      <c r="AP52" s="16">
        <v>53.8</v>
      </c>
      <c r="AQ52" s="16">
        <v>63</v>
      </c>
      <c r="AR52" s="16">
        <v>63.3</v>
      </c>
      <c r="AS52" s="16">
        <v>63.4</v>
      </c>
      <c r="AT52" s="16">
        <v>67</v>
      </c>
      <c r="AU52" s="16">
        <v>66.9</v>
      </c>
      <c r="AV52" s="16">
        <v>66.9</v>
      </c>
      <c r="AW52" s="16">
        <v>66.9</v>
      </c>
      <c r="AX52" s="16">
        <v>66.9</v>
      </c>
      <c r="AY52" s="16">
        <v>66.9</v>
      </c>
      <c r="AZ52" s="16">
        <v>66.9</v>
      </c>
      <c r="BA52" s="16">
        <v>66.9</v>
      </c>
      <c r="BB52" s="16">
        <v>66.9</v>
      </c>
      <c r="BC52" s="16">
        <v>66.9</v>
      </c>
      <c r="BD52" s="16">
        <v>69</v>
      </c>
      <c r="BE52" s="16">
        <v>69.9</v>
      </c>
      <c r="BF52" s="16">
        <v>69.6</v>
      </c>
      <c r="BG52" s="16">
        <v>69.6</v>
      </c>
      <c r="BH52" s="16">
        <v>69.8</v>
      </c>
      <c r="BI52" s="16">
        <v>70.1</v>
      </c>
      <c r="BJ52" s="16">
        <v>70.8</v>
      </c>
      <c r="BK52" s="16">
        <v>72.1</v>
      </c>
      <c r="BL52" s="16">
        <v>72.3</v>
      </c>
      <c r="BM52" s="16">
        <v>73</v>
      </c>
      <c r="BN52" s="16">
        <v>73.7</v>
      </c>
      <c r="BO52" s="16">
        <v>74.7</v>
      </c>
      <c r="BP52" s="16">
        <f>BO52*1.016</f>
        <v>75.8952</v>
      </c>
      <c r="BQ52" s="16">
        <f>75.9</f>
        <v>75.9</v>
      </c>
      <c r="BR52" s="23">
        <v>6</v>
      </c>
      <c r="BS52" s="22">
        <v>1</v>
      </c>
      <c r="BT52" s="22">
        <v>2</v>
      </c>
      <c r="BU52" s="22">
        <v>3</v>
      </c>
      <c r="BV52" s="22">
        <v>4</v>
      </c>
      <c r="BW52" s="22">
        <v>5</v>
      </c>
      <c r="BX52" s="3"/>
    </row>
    <row r="53" spans="1:76" ht="23.25" customHeight="1">
      <c r="A53" s="26" t="s">
        <v>46</v>
      </c>
      <c r="B53" s="27" t="s">
        <v>58</v>
      </c>
      <c r="C53" s="16">
        <v>26.7</v>
      </c>
      <c r="D53" s="16">
        <v>26.7</v>
      </c>
      <c r="E53" s="16">
        <v>26.7</v>
      </c>
      <c r="F53" s="16">
        <v>26.7</v>
      </c>
      <c r="G53" s="16">
        <v>25.7</v>
      </c>
      <c r="H53" s="16">
        <v>25.7</v>
      </c>
      <c r="I53" s="16">
        <v>25.7</v>
      </c>
      <c r="J53" s="16">
        <v>25.7</v>
      </c>
      <c r="K53" s="16">
        <v>25.7</v>
      </c>
      <c r="L53" s="16">
        <v>25.4</v>
      </c>
      <c r="M53" s="16">
        <v>25.4</v>
      </c>
      <c r="N53" s="16">
        <v>28</v>
      </c>
      <c r="O53" s="16">
        <v>29.9</v>
      </c>
      <c r="P53" s="15">
        <v>32.8</v>
      </c>
      <c r="Q53" s="15">
        <v>35</v>
      </c>
      <c r="R53" s="16">
        <v>35</v>
      </c>
      <c r="S53" s="16">
        <v>35</v>
      </c>
      <c r="T53" s="14">
        <v>37.4</v>
      </c>
      <c r="U53" s="14">
        <v>37.4</v>
      </c>
      <c r="V53" s="14">
        <v>37.4</v>
      </c>
      <c r="W53" s="14">
        <v>37.4</v>
      </c>
      <c r="X53" s="14">
        <v>37.4</v>
      </c>
      <c r="Y53" s="12">
        <v>37.4</v>
      </c>
      <c r="Z53" s="12">
        <v>37.4</v>
      </c>
      <c r="AA53" s="12">
        <v>37.4</v>
      </c>
      <c r="AB53" s="12">
        <v>37.4</v>
      </c>
      <c r="AC53" s="12">
        <v>37.4</v>
      </c>
      <c r="AD53" s="12">
        <v>37.4</v>
      </c>
      <c r="AE53" s="12">
        <v>37.4</v>
      </c>
      <c r="AF53" s="12">
        <v>37.4</v>
      </c>
      <c r="AG53" s="15">
        <v>33.9</v>
      </c>
      <c r="AH53" s="15">
        <v>33.9</v>
      </c>
      <c r="AI53" s="15">
        <v>33.9</v>
      </c>
      <c r="AJ53" s="15">
        <v>33.6</v>
      </c>
      <c r="AK53" s="15">
        <v>33.1</v>
      </c>
      <c r="AL53" s="15">
        <v>33.1</v>
      </c>
      <c r="AM53" s="15">
        <v>33.1</v>
      </c>
      <c r="AN53" s="15">
        <v>33.1</v>
      </c>
      <c r="AO53" s="15">
        <v>33.1</v>
      </c>
      <c r="AP53" s="15">
        <v>32.6</v>
      </c>
      <c r="AQ53" s="15">
        <v>32.1</v>
      </c>
      <c r="AR53" s="15">
        <v>32</v>
      </c>
      <c r="AS53" s="15">
        <v>33</v>
      </c>
      <c r="AT53" s="15">
        <v>33.5</v>
      </c>
      <c r="AU53" s="15">
        <v>33.5</v>
      </c>
      <c r="AV53" s="15">
        <v>33.5</v>
      </c>
      <c r="AW53" s="15">
        <v>33.5</v>
      </c>
      <c r="AX53" s="15">
        <v>33.5</v>
      </c>
      <c r="AY53" s="15">
        <v>33.5</v>
      </c>
      <c r="AZ53" s="15">
        <v>33.5</v>
      </c>
      <c r="BA53" s="15">
        <v>33.5</v>
      </c>
      <c r="BB53" s="15">
        <v>33.5</v>
      </c>
      <c r="BC53" s="15">
        <v>33.5</v>
      </c>
      <c r="BD53" s="15">
        <v>33.5</v>
      </c>
      <c r="BE53" s="15">
        <v>33.5</v>
      </c>
      <c r="BF53" s="15">
        <v>33.5</v>
      </c>
      <c r="BG53" s="15">
        <v>33.5</v>
      </c>
      <c r="BH53" s="15">
        <v>33.5</v>
      </c>
      <c r="BI53" s="15">
        <v>31.7</v>
      </c>
      <c r="BJ53" s="15">
        <v>31.9</v>
      </c>
      <c r="BK53" s="15">
        <v>31.9</v>
      </c>
      <c r="BL53" s="15">
        <v>31.9</v>
      </c>
      <c r="BM53" s="15">
        <v>31.9</v>
      </c>
      <c r="BN53" s="15">
        <v>31.9</v>
      </c>
      <c r="BO53" s="15">
        <v>31.9</v>
      </c>
      <c r="BP53" s="15">
        <v>31.9</v>
      </c>
      <c r="BQ53" s="15">
        <v>31.9</v>
      </c>
      <c r="BR53" s="23">
        <v>2</v>
      </c>
      <c r="BS53" s="22">
        <v>1</v>
      </c>
      <c r="BT53" s="22">
        <v>2</v>
      </c>
      <c r="BU53" s="22">
        <v>3</v>
      </c>
      <c r="BV53" s="22">
        <v>4</v>
      </c>
      <c r="BW53" s="22">
        <v>5</v>
      </c>
      <c r="BX53" s="3"/>
    </row>
    <row r="54" spans="1:76" ht="60.75" customHeight="1">
      <c r="A54" s="24" t="s">
        <v>30</v>
      </c>
      <c r="B54" s="25" t="s">
        <v>31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23"/>
      <c r="BS54" s="22"/>
      <c r="BT54" s="22"/>
      <c r="BU54" s="22"/>
      <c r="BV54" s="22"/>
      <c r="BW54" s="22"/>
      <c r="BX54" s="3"/>
    </row>
    <row r="55" spans="1:76" ht="41.25" customHeight="1">
      <c r="A55" s="26" t="s">
        <v>32</v>
      </c>
      <c r="B55" s="27" t="s">
        <v>84</v>
      </c>
      <c r="C55" s="16">
        <v>23.3</v>
      </c>
      <c r="D55" s="16">
        <v>23.3</v>
      </c>
      <c r="E55" s="16">
        <v>23.3</v>
      </c>
      <c r="F55" s="16">
        <v>23.3</v>
      </c>
      <c r="G55" s="16">
        <v>23.3</v>
      </c>
      <c r="H55" s="16">
        <v>23.3</v>
      </c>
      <c r="I55" s="16">
        <v>23.3</v>
      </c>
      <c r="J55" s="16">
        <v>23.3</v>
      </c>
      <c r="K55" s="16">
        <v>23.3</v>
      </c>
      <c r="L55" s="16">
        <v>23.3</v>
      </c>
      <c r="M55" s="16">
        <v>23.3</v>
      </c>
      <c r="N55" s="16">
        <v>23.3</v>
      </c>
      <c r="O55" s="16">
        <v>23.3</v>
      </c>
      <c r="P55" s="16">
        <v>23.3</v>
      </c>
      <c r="Q55" s="16">
        <v>23.3</v>
      </c>
      <c r="R55" s="16">
        <v>23.3</v>
      </c>
      <c r="S55" s="16">
        <v>23.3</v>
      </c>
      <c r="T55" s="14">
        <v>25</v>
      </c>
      <c r="U55" s="14">
        <v>25</v>
      </c>
      <c r="V55" s="14">
        <v>25</v>
      </c>
      <c r="W55" s="14">
        <v>25</v>
      </c>
      <c r="X55" s="14">
        <v>25</v>
      </c>
      <c r="Y55" s="14">
        <v>25</v>
      </c>
      <c r="Z55" s="14">
        <v>25</v>
      </c>
      <c r="AA55" s="14">
        <v>25</v>
      </c>
      <c r="AB55" s="14">
        <v>25</v>
      </c>
      <c r="AC55" s="14">
        <v>25</v>
      </c>
      <c r="AD55" s="14">
        <v>25</v>
      </c>
      <c r="AE55" s="14">
        <v>25</v>
      </c>
      <c r="AF55" s="14">
        <v>25</v>
      </c>
      <c r="AG55" s="16">
        <v>25</v>
      </c>
      <c r="AH55" s="16">
        <v>25</v>
      </c>
      <c r="AI55" s="16">
        <v>25</v>
      </c>
      <c r="AJ55" s="16">
        <v>25</v>
      </c>
      <c r="AK55" s="16">
        <v>25</v>
      </c>
      <c r="AL55" s="16">
        <v>25</v>
      </c>
      <c r="AM55" s="16">
        <v>25</v>
      </c>
      <c r="AN55" s="16">
        <v>25</v>
      </c>
      <c r="AO55" s="16">
        <v>25</v>
      </c>
      <c r="AP55" s="16">
        <v>25</v>
      </c>
      <c r="AQ55" s="16">
        <v>25</v>
      </c>
      <c r="AR55" s="16">
        <v>25</v>
      </c>
      <c r="AS55" s="16">
        <v>25</v>
      </c>
      <c r="AT55" s="16">
        <v>25</v>
      </c>
      <c r="AU55" s="16">
        <v>25</v>
      </c>
      <c r="AV55" s="16">
        <v>25</v>
      </c>
      <c r="AW55" s="16">
        <v>25</v>
      </c>
      <c r="AX55" s="16">
        <v>25</v>
      </c>
      <c r="AY55" s="16">
        <v>25</v>
      </c>
      <c r="AZ55" s="16">
        <v>25</v>
      </c>
      <c r="BA55" s="16">
        <v>25</v>
      </c>
      <c r="BB55" s="16">
        <v>25</v>
      </c>
      <c r="BC55" s="16">
        <v>25</v>
      </c>
      <c r="BD55" s="16">
        <v>25</v>
      </c>
      <c r="BE55" s="16">
        <v>25</v>
      </c>
      <c r="BF55" s="16">
        <v>25</v>
      </c>
      <c r="BG55" s="16">
        <v>25</v>
      </c>
      <c r="BH55" s="16">
        <v>25</v>
      </c>
      <c r="BI55" s="16">
        <v>25</v>
      </c>
      <c r="BJ55" s="16">
        <v>25</v>
      </c>
      <c r="BK55" s="16">
        <v>25</v>
      </c>
      <c r="BL55" s="16">
        <v>25</v>
      </c>
      <c r="BM55" s="16">
        <v>25</v>
      </c>
      <c r="BN55" s="16">
        <v>25</v>
      </c>
      <c r="BO55" s="16">
        <v>25</v>
      </c>
      <c r="BP55" s="16">
        <v>25</v>
      </c>
      <c r="BQ55" s="16">
        <v>25</v>
      </c>
      <c r="BR55" s="23">
        <v>2</v>
      </c>
      <c r="BS55" s="22">
        <v>1</v>
      </c>
      <c r="BT55" s="22">
        <v>2</v>
      </c>
      <c r="BU55" s="22">
        <v>3</v>
      </c>
      <c r="BV55" s="22">
        <v>4</v>
      </c>
      <c r="BW55" s="22">
        <v>5</v>
      </c>
      <c r="BX55" s="3"/>
    </row>
    <row r="56" spans="1:76" ht="28.5" customHeight="1">
      <c r="A56" s="26" t="s">
        <v>32</v>
      </c>
      <c r="B56" s="27" t="s">
        <v>63</v>
      </c>
      <c r="C56" s="16">
        <v>22.4</v>
      </c>
      <c r="D56" s="16">
        <v>22.4</v>
      </c>
      <c r="E56" s="16">
        <v>22.4</v>
      </c>
      <c r="F56" s="16">
        <v>22.4</v>
      </c>
      <c r="G56" s="16">
        <v>22.4</v>
      </c>
      <c r="H56" s="16">
        <v>22.4</v>
      </c>
      <c r="I56" s="16">
        <v>22.4</v>
      </c>
      <c r="J56" s="16">
        <v>22.4</v>
      </c>
      <c r="K56" s="16">
        <v>22.4</v>
      </c>
      <c r="L56" s="16">
        <v>22.4</v>
      </c>
      <c r="M56" s="16">
        <v>22.4</v>
      </c>
      <c r="N56" s="16">
        <v>22.4</v>
      </c>
      <c r="O56" s="16">
        <v>22.4</v>
      </c>
      <c r="P56" s="16">
        <v>22.4</v>
      </c>
      <c r="Q56" s="16">
        <v>22.4</v>
      </c>
      <c r="R56" s="16">
        <v>22.4</v>
      </c>
      <c r="S56" s="16">
        <v>22.4</v>
      </c>
      <c r="T56" s="14">
        <v>26</v>
      </c>
      <c r="U56" s="14">
        <v>26</v>
      </c>
      <c r="V56" s="14">
        <v>26</v>
      </c>
      <c r="W56" s="14">
        <v>26</v>
      </c>
      <c r="X56" s="14">
        <v>26</v>
      </c>
      <c r="Y56" s="14">
        <v>26</v>
      </c>
      <c r="Z56" s="14">
        <v>26</v>
      </c>
      <c r="AA56" s="14">
        <v>26</v>
      </c>
      <c r="AB56" s="14">
        <v>26</v>
      </c>
      <c r="AC56" s="14">
        <v>26</v>
      </c>
      <c r="AD56" s="14">
        <v>21.3</v>
      </c>
      <c r="AE56" s="14">
        <v>21.3</v>
      </c>
      <c r="AF56" s="14">
        <v>21.3</v>
      </c>
      <c r="AG56" s="16">
        <v>21.3</v>
      </c>
      <c r="AH56" s="16">
        <v>21.3</v>
      </c>
      <c r="AI56" s="16">
        <v>21.3</v>
      </c>
      <c r="AJ56" s="16">
        <v>21.3</v>
      </c>
      <c r="AK56" s="16">
        <v>21.3</v>
      </c>
      <c r="AL56" s="16">
        <v>21.3</v>
      </c>
      <c r="AM56" s="16">
        <v>21.3</v>
      </c>
      <c r="AN56" s="16">
        <v>21.3</v>
      </c>
      <c r="AO56" s="16">
        <v>21.3</v>
      </c>
      <c r="AP56" s="16">
        <v>21.3</v>
      </c>
      <c r="AQ56" s="16">
        <v>21.3</v>
      </c>
      <c r="AR56" s="16">
        <v>21.3</v>
      </c>
      <c r="AS56" s="16">
        <v>21.3</v>
      </c>
      <c r="AT56" s="16">
        <v>21.3</v>
      </c>
      <c r="AU56" s="16">
        <v>21.3</v>
      </c>
      <c r="AV56" s="16">
        <v>21.3</v>
      </c>
      <c r="AW56" s="16">
        <v>21.3</v>
      </c>
      <c r="AX56" s="16">
        <v>21.3</v>
      </c>
      <c r="AY56" s="16">
        <v>21.3</v>
      </c>
      <c r="AZ56" s="16">
        <v>21.3</v>
      </c>
      <c r="BA56" s="16">
        <v>21.3</v>
      </c>
      <c r="BB56" s="16">
        <v>21.3</v>
      </c>
      <c r="BC56" s="16">
        <v>21.3</v>
      </c>
      <c r="BD56" s="16">
        <v>21.3</v>
      </c>
      <c r="BE56" s="16">
        <v>21.3</v>
      </c>
      <c r="BF56" s="16">
        <v>21.3</v>
      </c>
      <c r="BG56" s="16">
        <v>21.3</v>
      </c>
      <c r="BH56" s="16">
        <v>21.3</v>
      </c>
      <c r="BI56" s="16">
        <v>21.3</v>
      </c>
      <c r="BJ56" s="16">
        <v>21.3</v>
      </c>
      <c r="BK56" s="16">
        <v>21.3</v>
      </c>
      <c r="BL56" s="16">
        <v>21.3</v>
      </c>
      <c r="BM56" s="16">
        <v>21.3</v>
      </c>
      <c r="BN56" s="16">
        <v>21.3</v>
      </c>
      <c r="BO56" s="16">
        <v>21.3</v>
      </c>
      <c r="BP56" s="16">
        <v>21.3</v>
      </c>
      <c r="BQ56" s="16">
        <v>21.3</v>
      </c>
      <c r="BR56" s="23">
        <v>2</v>
      </c>
      <c r="BS56" s="22">
        <v>1</v>
      </c>
      <c r="BT56" s="22">
        <v>2</v>
      </c>
      <c r="BU56" s="22">
        <v>3</v>
      </c>
      <c r="BV56" s="22">
        <v>4</v>
      </c>
      <c r="BW56" s="22">
        <v>5</v>
      </c>
      <c r="BX56" s="3"/>
    </row>
    <row r="57" spans="1:76" ht="27.75" customHeight="1">
      <c r="A57" s="26" t="s">
        <v>33</v>
      </c>
      <c r="B57" s="27" t="s">
        <v>62</v>
      </c>
      <c r="C57" s="16">
        <v>22.9</v>
      </c>
      <c r="D57" s="16">
        <v>22.9</v>
      </c>
      <c r="E57" s="16">
        <v>22.9</v>
      </c>
      <c r="F57" s="16">
        <v>22.9</v>
      </c>
      <c r="G57" s="16">
        <v>22.9</v>
      </c>
      <c r="H57" s="16">
        <v>22.9</v>
      </c>
      <c r="I57" s="16">
        <v>22.9</v>
      </c>
      <c r="J57" s="16">
        <v>22.9</v>
      </c>
      <c r="K57" s="16">
        <v>22.9</v>
      </c>
      <c r="L57" s="16">
        <v>22.9</v>
      </c>
      <c r="M57" s="16">
        <v>22.9</v>
      </c>
      <c r="N57" s="16">
        <v>22.9</v>
      </c>
      <c r="O57" s="16">
        <v>22.9</v>
      </c>
      <c r="P57" s="16">
        <v>22.9</v>
      </c>
      <c r="Q57" s="16">
        <v>22.9</v>
      </c>
      <c r="R57" s="16">
        <v>22.9</v>
      </c>
      <c r="S57" s="16">
        <v>22.9</v>
      </c>
      <c r="T57" s="14">
        <v>24.7</v>
      </c>
      <c r="U57" s="14">
        <v>24.7</v>
      </c>
      <c r="V57" s="14">
        <v>24.7</v>
      </c>
      <c r="W57" s="14">
        <v>24.7</v>
      </c>
      <c r="X57" s="14">
        <v>24.7</v>
      </c>
      <c r="Y57" s="14">
        <v>24.7</v>
      </c>
      <c r="Z57" s="14">
        <v>24.7</v>
      </c>
      <c r="AA57" s="14">
        <v>24.7</v>
      </c>
      <c r="AB57" s="14">
        <v>24.7</v>
      </c>
      <c r="AC57" s="14">
        <v>24.7</v>
      </c>
      <c r="AD57" s="14">
        <v>24.7</v>
      </c>
      <c r="AE57" s="14">
        <v>24.7</v>
      </c>
      <c r="AF57" s="14">
        <v>24.7</v>
      </c>
      <c r="AG57" s="16">
        <v>24.7</v>
      </c>
      <c r="AH57" s="16">
        <v>24.7</v>
      </c>
      <c r="AI57" s="16">
        <v>24.7</v>
      </c>
      <c r="AJ57" s="16">
        <v>24.7</v>
      </c>
      <c r="AK57" s="16">
        <v>24.7</v>
      </c>
      <c r="AL57" s="16">
        <v>24.7</v>
      </c>
      <c r="AM57" s="16">
        <v>24.7</v>
      </c>
      <c r="AN57" s="16">
        <v>24.7</v>
      </c>
      <c r="AO57" s="16">
        <v>24.7</v>
      </c>
      <c r="AP57" s="16">
        <v>24.7</v>
      </c>
      <c r="AQ57" s="16">
        <v>24.7</v>
      </c>
      <c r="AR57" s="16">
        <v>24.7</v>
      </c>
      <c r="AS57" s="16">
        <v>24.7</v>
      </c>
      <c r="AT57" s="16">
        <v>24.7</v>
      </c>
      <c r="AU57" s="16">
        <v>24.7</v>
      </c>
      <c r="AV57" s="16">
        <v>24.7</v>
      </c>
      <c r="AW57" s="16">
        <v>24.7</v>
      </c>
      <c r="AX57" s="16">
        <v>24.7</v>
      </c>
      <c r="AY57" s="16">
        <v>24.7</v>
      </c>
      <c r="AZ57" s="16">
        <v>24.7</v>
      </c>
      <c r="BA57" s="16">
        <v>24.7</v>
      </c>
      <c r="BB57" s="16">
        <v>24.7</v>
      </c>
      <c r="BC57" s="16">
        <v>24.7</v>
      </c>
      <c r="BD57" s="16">
        <v>24.7</v>
      </c>
      <c r="BE57" s="16">
        <v>24.7</v>
      </c>
      <c r="BF57" s="16">
        <v>24.7</v>
      </c>
      <c r="BG57" s="16">
        <v>24.7</v>
      </c>
      <c r="BH57" s="16">
        <v>24.7</v>
      </c>
      <c r="BI57" s="16">
        <v>24.7</v>
      </c>
      <c r="BJ57" s="16">
        <v>24.7</v>
      </c>
      <c r="BK57" s="16">
        <v>24.7</v>
      </c>
      <c r="BL57" s="16">
        <v>24.7</v>
      </c>
      <c r="BM57" s="16">
        <v>24.7</v>
      </c>
      <c r="BN57" s="16">
        <v>24.7</v>
      </c>
      <c r="BO57" s="16">
        <v>24.7</v>
      </c>
      <c r="BP57" s="16">
        <v>24.7</v>
      </c>
      <c r="BQ57" s="16">
        <v>24.7</v>
      </c>
      <c r="BR57" s="23">
        <v>2</v>
      </c>
      <c r="BS57" s="22">
        <v>1</v>
      </c>
      <c r="BT57" s="22">
        <v>2</v>
      </c>
      <c r="BU57" s="22">
        <v>3</v>
      </c>
      <c r="BV57" s="22">
        <v>4</v>
      </c>
      <c r="BW57" s="22">
        <v>5</v>
      </c>
      <c r="BX57" s="3"/>
    </row>
    <row r="58" spans="1:76" ht="25.5" customHeight="1" hidden="1">
      <c r="A58" s="26" t="s">
        <v>33</v>
      </c>
      <c r="B58" s="27" t="s">
        <v>34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32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23">
        <v>2</v>
      </c>
      <c r="BS58" s="22">
        <v>1</v>
      </c>
      <c r="BT58" s="22">
        <v>2</v>
      </c>
      <c r="BU58" s="22">
        <v>3</v>
      </c>
      <c r="BV58" s="22">
        <v>4</v>
      </c>
      <c r="BW58" s="22">
        <v>5</v>
      </c>
      <c r="BX58" s="3"/>
    </row>
    <row r="59" spans="1:76" ht="40.5">
      <c r="A59" s="26" t="s">
        <v>35</v>
      </c>
      <c r="B59" s="27" t="s">
        <v>36</v>
      </c>
      <c r="C59" s="16">
        <v>21.3</v>
      </c>
      <c r="D59" s="16">
        <v>21.3</v>
      </c>
      <c r="E59" s="16">
        <v>21.3</v>
      </c>
      <c r="F59" s="16">
        <v>21.3</v>
      </c>
      <c r="G59" s="16">
        <v>21.3</v>
      </c>
      <c r="H59" s="16">
        <v>21.3</v>
      </c>
      <c r="I59" s="16">
        <v>21.3</v>
      </c>
      <c r="J59" s="16">
        <v>21.3</v>
      </c>
      <c r="K59" s="16">
        <v>21.3</v>
      </c>
      <c r="L59" s="16">
        <v>21.3</v>
      </c>
      <c r="M59" s="16">
        <v>21.3</v>
      </c>
      <c r="N59" s="16">
        <v>21.3</v>
      </c>
      <c r="O59" s="16">
        <v>21.3</v>
      </c>
      <c r="P59" s="16">
        <v>21.3</v>
      </c>
      <c r="Q59" s="16">
        <v>21.3</v>
      </c>
      <c r="R59" s="16">
        <v>21.3</v>
      </c>
      <c r="S59" s="16">
        <v>21.3</v>
      </c>
      <c r="T59" s="14">
        <v>22.1</v>
      </c>
      <c r="U59" s="14">
        <v>22.1</v>
      </c>
      <c r="V59" s="14">
        <v>22.1</v>
      </c>
      <c r="W59" s="14">
        <v>22.1</v>
      </c>
      <c r="X59" s="14">
        <v>22.1</v>
      </c>
      <c r="Y59" s="14">
        <v>22.1</v>
      </c>
      <c r="Z59" s="14">
        <v>22.1</v>
      </c>
      <c r="AA59" s="14">
        <v>22.1</v>
      </c>
      <c r="AB59" s="14">
        <v>22.1</v>
      </c>
      <c r="AC59" s="14">
        <v>22.1</v>
      </c>
      <c r="AD59" s="14">
        <v>22.1</v>
      </c>
      <c r="AE59" s="14">
        <v>22.1</v>
      </c>
      <c r="AF59" s="14">
        <v>22.1</v>
      </c>
      <c r="AG59" s="16">
        <v>22.1</v>
      </c>
      <c r="AH59" s="16">
        <v>22.1</v>
      </c>
      <c r="AI59" s="16">
        <v>22.1</v>
      </c>
      <c r="AJ59" s="16">
        <v>22.1</v>
      </c>
      <c r="AK59" s="16">
        <v>22.1</v>
      </c>
      <c r="AL59" s="16">
        <v>22.1</v>
      </c>
      <c r="AM59" s="16">
        <v>22.1</v>
      </c>
      <c r="AN59" s="16">
        <v>22.1</v>
      </c>
      <c r="AO59" s="16">
        <v>22.1</v>
      </c>
      <c r="AP59" s="16">
        <v>22.1</v>
      </c>
      <c r="AQ59" s="16">
        <v>22.1</v>
      </c>
      <c r="AR59" s="16">
        <v>22.1</v>
      </c>
      <c r="AS59" s="16">
        <v>22.1</v>
      </c>
      <c r="AT59" s="16">
        <v>22.1</v>
      </c>
      <c r="AU59" s="16">
        <v>22.1</v>
      </c>
      <c r="AV59" s="16">
        <v>22.1</v>
      </c>
      <c r="AW59" s="16">
        <v>22.1</v>
      </c>
      <c r="AX59" s="16">
        <v>22.1</v>
      </c>
      <c r="AY59" s="16">
        <v>22.1</v>
      </c>
      <c r="AZ59" s="16">
        <v>22.1</v>
      </c>
      <c r="BA59" s="16">
        <v>22.1</v>
      </c>
      <c r="BB59" s="16">
        <v>22.1</v>
      </c>
      <c r="BC59" s="16">
        <v>22.1</v>
      </c>
      <c r="BD59" s="16">
        <v>22.1</v>
      </c>
      <c r="BE59" s="16">
        <v>22.1</v>
      </c>
      <c r="BF59" s="16">
        <v>22.1</v>
      </c>
      <c r="BG59" s="16">
        <v>22.1</v>
      </c>
      <c r="BH59" s="16">
        <v>22.1</v>
      </c>
      <c r="BI59" s="16">
        <v>22.1</v>
      </c>
      <c r="BJ59" s="16">
        <v>22.1</v>
      </c>
      <c r="BK59" s="16">
        <v>22.1</v>
      </c>
      <c r="BL59" s="16">
        <v>22.1</v>
      </c>
      <c r="BM59" s="16">
        <v>22.1</v>
      </c>
      <c r="BN59" s="16">
        <v>22.1</v>
      </c>
      <c r="BO59" s="16">
        <v>22.1</v>
      </c>
      <c r="BP59" s="16">
        <v>22.1</v>
      </c>
      <c r="BQ59" s="16">
        <v>22.1</v>
      </c>
      <c r="BR59" s="23">
        <v>5</v>
      </c>
      <c r="BS59" s="22">
        <v>1</v>
      </c>
      <c r="BT59" s="22">
        <v>2</v>
      </c>
      <c r="BU59" s="22">
        <v>3</v>
      </c>
      <c r="BV59" s="22">
        <v>4</v>
      </c>
      <c r="BW59" s="22">
        <v>5</v>
      </c>
      <c r="BX59" s="3"/>
    </row>
    <row r="60" spans="1:76" ht="21" customHeight="1">
      <c r="A60" s="24" t="s">
        <v>41</v>
      </c>
      <c r="B60" s="25" t="s">
        <v>40</v>
      </c>
      <c r="C60" s="16"/>
      <c r="D60" s="16"/>
      <c r="E60" s="16"/>
      <c r="F60" s="16"/>
      <c r="G60" s="16"/>
      <c r="H60" s="16"/>
      <c r="I60" s="16"/>
      <c r="J60" s="16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23"/>
      <c r="BS60" s="22"/>
      <c r="BT60" s="22"/>
      <c r="BU60" s="22"/>
      <c r="BV60" s="22"/>
      <c r="BW60" s="22"/>
      <c r="BX60" s="3"/>
    </row>
    <row r="61" spans="1:76" ht="20.25" customHeight="1">
      <c r="A61" s="6" t="s">
        <v>42</v>
      </c>
      <c r="B61" s="8" t="s">
        <v>74</v>
      </c>
      <c r="C61" s="16">
        <v>22.9</v>
      </c>
      <c r="D61" s="16">
        <v>22.4</v>
      </c>
      <c r="E61" s="16">
        <v>21.9</v>
      </c>
      <c r="F61" s="16">
        <v>21.7</v>
      </c>
      <c r="G61" s="16">
        <v>21.7</v>
      </c>
      <c r="H61" s="16">
        <v>21.7</v>
      </c>
      <c r="I61" s="16">
        <v>21.9</v>
      </c>
      <c r="J61" s="16">
        <v>22</v>
      </c>
      <c r="K61" s="16">
        <v>21.9</v>
      </c>
      <c r="L61" s="16">
        <v>22.9</v>
      </c>
      <c r="M61" s="16">
        <v>23.7</v>
      </c>
      <c r="N61" s="16">
        <v>24.3</v>
      </c>
      <c r="O61" s="16">
        <v>30.5</v>
      </c>
      <c r="P61" s="15">
        <v>29.4</v>
      </c>
      <c r="Q61" s="16">
        <v>29.4</v>
      </c>
      <c r="R61" s="16">
        <v>28.4</v>
      </c>
      <c r="S61" s="16">
        <v>27.4</v>
      </c>
      <c r="T61" s="14">
        <v>29.5</v>
      </c>
      <c r="U61" s="14">
        <v>29.5</v>
      </c>
      <c r="V61" s="14">
        <v>28.9</v>
      </c>
      <c r="W61" s="14">
        <v>28.4</v>
      </c>
      <c r="X61" s="14">
        <v>28.4</v>
      </c>
      <c r="Y61" s="14">
        <v>28.4</v>
      </c>
      <c r="Z61" s="14">
        <v>29.4</v>
      </c>
      <c r="AA61" s="14">
        <v>29.2</v>
      </c>
      <c r="AB61" s="14">
        <v>30.8</v>
      </c>
      <c r="AC61" s="14">
        <v>30.8</v>
      </c>
      <c r="AD61" s="14">
        <v>30.8</v>
      </c>
      <c r="AE61" s="14">
        <v>30.8</v>
      </c>
      <c r="AF61" s="14">
        <v>30.8</v>
      </c>
      <c r="AG61" s="16">
        <v>30.8</v>
      </c>
      <c r="AH61" s="16">
        <v>30.8</v>
      </c>
      <c r="AI61" s="16">
        <v>32.5</v>
      </c>
      <c r="AJ61" s="16">
        <v>32.8</v>
      </c>
      <c r="AK61" s="16">
        <v>35.5</v>
      </c>
      <c r="AL61" s="16">
        <v>36.4</v>
      </c>
      <c r="AM61" s="16">
        <v>37.1</v>
      </c>
      <c r="AN61" s="16">
        <v>38</v>
      </c>
      <c r="AO61" s="16">
        <v>41.9</v>
      </c>
      <c r="AP61" s="16">
        <v>42.9</v>
      </c>
      <c r="AQ61" s="16">
        <v>44.9</v>
      </c>
      <c r="AR61" s="16">
        <v>44.7</v>
      </c>
      <c r="AS61" s="16">
        <v>43.6</v>
      </c>
      <c r="AT61" s="16">
        <v>44.9</v>
      </c>
      <c r="AU61" s="16">
        <v>44.2</v>
      </c>
      <c r="AV61" s="16">
        <v>41.5</v>
      </c>
      <c r="AW61" s="16">
        <v>41</v>
      </c>
      <c r="AX61" s="16">
        <v>41</v>
      </c>
      <c r="AY61" s="16">
        <v>42.2</v>
      </c>
      <c r="AZ61" s="16">
        <v>43.5</v>
      </c>
      <c r="BA61" s="16">
        <v>43.5</v>
      </c>
      <c r="BB61" s="16">
        <v>43.5</v>
      </c>
      <c r="BC61" s="16">
        <v>43.8</v>
      </c>
      <c r="BD61" s="16">
        <v>43.8</v>
      </c>
      <c r="BE61" s="16">
        <v>44.3</v>
      </c>
      <c r="BF61" s="16">
        <v>44.3</v>
      </c>
      <c r="BG61" s="16">
        <v>44.3</v>
      </c>
      <c r="BH61" s="16">
        <v>46</v>
      </c>
      <c r="BI61" s="16">
        <v>46</v>
      </c>
      <c r="BJ61" s="16">
        <v>46</v>
      </c>
      <c r="BK61" s="16">
        <v>46</v>
      </c>
      <c r="BL61" s="16">
        <v>46</v>
      </c>
      <c r="BM61" s="16">
        <v>46</v>
      </c>
      <c r="BN61" s="16">
        <v>46</v>
      </c>
      <c r="BO61" s="16">
        <v>46</v>
      </c>
      <c r="BP61" s="16">
        <v>46</v>
      </c>
      <c r="BQ61" s="16">
        <v>46</v>
      </c>
      <c r="BR61" s="7">
        <v>4</v>
      </c>
      <c r="BS61" s="5">
        <v>1</v>
      </c>
      <c r="BT61" s="5">
        <v>2</v>
      </c>
      <c r="BU61" s="5">
        <v>3</v>
      </c>
      <c r="BV61" s="5">
        <v>4</v>
      </c>
      <c r="BW61" s="5">
        <v>5</v>
      </c>
      <c r="BX61" s="3"/>
    </row>
    <row r="63" ht="20.25">
      <c r="B63" s="11" t="s">
        <v>69</v>
      </c>
    </row>
    <row r="64" spans="2:69" ht="49.5" customHeight="1">
      <c r="B64" s="37" t="s">
        <v>78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</row>
    <row r="65" ht="51.75" customHeight="1">
      <c r="B65" s="37"/>
    </row>
  </sheetData>
  <sheetProtection/>
  <mergeCells count="9">
    <mergeCell ref="BN9:BO9"/>
    <mergeCell ref="BR16:BR17"/>
    <mergeCell ref="BS8:BW8"/>
    <mergeCell ref="BV1:BW1"/>
    <mergeCell ref="BS9:BW9"/>
    <mergeCell ref="A6:BW6"/>
    <mergeCell ref="BS3:BW3"/>
    <mergeCell ref="BI9:BJ9"/>
    <mergeCell ref="BR2:BW2"/>
  </mergeCells>
  <printOptions/>
  <pageMargins left="0.25" right="0.25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(Мартьянова А.М.)</cp:lastModifiedBy>
  <cp:lastPrinted>2021-05-28T08:21:14Z</cp:lastPrinted>
  <dcterms:created xsi:type="dcterms:W3CDTF">2010-09-22T08:52:12Z</dcterms:created>
  <dcterms:modified xsi:type="dcterms:W3CDTF">2021-07-09T05:35:58Z</dcterms:modified>
  <cp:category/>
  <cp:version/>
  <cp:contentType/>
  <cp:contentStatus/>
</cp:coreProperties>
</file>