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11.10.2021" sheetId="171" r:id="rId1"/>
  </sheets>
  <definedNames>
    <definedName name="_xlnm.Print_Area" localSheetId="0">'11.10.2021'!$A$1:$L$57</definedName>
  </definedNames>
  <calcPr calcId="152511" refMode="R1C1"/>
</workbook>
</file>

<file path=xl/calcChain.xml><?xml version="1.0" encoding="utf-8"?>
<calcChain xmlns="http://schemas.openxmlformats.org/spreadsheetml/2006/main"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<sst xmlns="http://schemas.openxmlformats.org/spreadsheetml/2006/main" count="147" uniqueCount="39">
  <si>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</si>
  <si>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</si>
  <si>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</si>
  <si>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</si>
  <si>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</si>
  <si>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</si>
  <si>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</si>
  <si>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</si>
  <si>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</si>
  <si>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</si>
  <si>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</si>
  <si>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</si>
  <si>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</si>
  <si>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</si>
  <si>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</si>
  <si>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</si>
  <si>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</si>
  <si>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</si>
  <si>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</si>
  <si>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</si>
  <si>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</si>
  <si>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</si>
  <si>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</si>
  <si>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</si>
  <si>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</si>
  <si>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</si>
  <si>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</si>
  <si>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</si>
  <si>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</si>
  <si>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</si>
  <si>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</si>
  <si>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</si>
  <si>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</si>
  <si>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</si>
  <si>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</si>
  <si>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</si>
  <si>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</si>
  <si>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11.10.2021,
 в руб/л</t>
  </si>
  <si>
    <t>по состоянию на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</si>
</sst>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7" sqref="G1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6" customWidth="1"/>
    <col min="8" max="8" width="7.42578125" style="76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25">
      <c r="A2" s="154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34</v>
      </c>
      <c r="D4" s="98"/>
      <c r="E4" s="99" t="s">
        <v>37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.25" x14ac:dyDescent="0.2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">
      <c r="A7" s="35">
        <v>2</v>
      </c>
      <c r="B7" s="36" t="s">
        <v>10</v>
      </c>
      <c r="C7" s="141">
        <v>41.9</v>
      </c>
      <c r="D7" s="142"/>
      <c r="E7" s="141">
        <v>46.1</v>
      </c>
      <c r="F7" s="142"/>
      <c r="G7" s="141">
        <v>46.1</v>
      </c>
      <c r="H7" s="142"/>
      <c r="I7" s="123">
        <f>G7/E7*100</f>
        <v>100</v>
      </c>
      <c r="J7" s="129"/>
      <c r="K7" s="103">
        <f>G7/C7*100</f>
        <v>110.02386634844869</v>
      </c>
      <c r="L7" s="130"/>
      <c r="M7" s="7"/>
    </row>
    <row r="8" spans="1:15" ht="14.25" x14ac:dyDescent="0.2">
      <c r="A8" s="35">
        <v>3</v>
      </c>
      <c r="B8" s="36" t="s">
        <v>11</v>
      </c>
      <c r="C8" s="141">
        <v>44.9</v>
      </c>
      <c r="D8" s="142"/>
      <c r="E8" s="141">
        <v>49.2</v>
      </c>
      <c r="F8" s="142"/>
      <c r="G8" s="141">
        <v>49.2</v>
      </c>
      <c r="H8" s="142"/>
      <c r="I8" s="123">
        <f>G8/E8*100</f>
        <v>100</v>
      </c>
      <c r="J8" s="129"/>
      <c r="K8" s="103">
        <f>G8/C8*100</f>
        <v>109.57683741648108</v>
      </c>
      <c r="L8" s="130"/>
      <c r="M8" s="7"/>
    </row>
    <row r="9" spans="1:15" ht="15.75" thickBot="1" x14ac:dyDescent="0.3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34</v>
      </c>
      <c r="D11" s="98"/>
      <c r="E11" s="99" t="s">
        <v>37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.25" x14ac:dyDescent="0.2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44.65</v>
      </c>
      <c r="F14" s="52">
        <v>45.35</v>
      </c>
      <c r="G14" s="52">
        <v>44.75</v>
      </c>
      <c r="H14" s="52">
        <v>45.45</v>
      </c>
      <c r="I14" s="57">
        <f>G14/E14*100</f>
        <v>100.22396416573349</v>
      </c>
      <c r="J14" s="57">
        <f>H14/F14*100</f>
        <v>100.22050716648292</v>
      </c>
      <c r="K14" s="57">
        <f>G14/C14*100</f>
        <v>108.88077858880779</v>
      </c>
      <c r="L14" s="57">
        <f>H14/D14*100</f>
        <v>108.99280575539566</v>
      </c>
      <c r="M14" s="10"/>
    </row>
    <row r="15" spans="1:15" ht="14.25" x14ac:dyDescent="0.2">
      <c r="A15" s="35">
        <v>3</v>
      </c>
      <c r="B15" s="36" t="s">
        <v>11</v>
      </c>
      <c r="C15" s="141">
        <v>44.4</v>
      </c>
      <c r="D15" s="142"/>
      <c r="E15" s="143">
        <v>48.85</v>
      </c>
      <c r="F15" s="144"/>
      <c r="G15" s="143">
        <v>48.95</v>
      </c>
      <c r="H15" s="144"/>
      <c r="I15" s="123">
        <f>G15/E15*100</f>
        <v>100.20470829068577</v>
      </c>
      <c r="J15" s="129"/>
      <c r="K15" s="103">
        <f>G15/C15*100</f>
        <v>110.24774774774775</v>
      </c>
      <c r="L15" s="130"/>
      <c r="M15" s="10"/>
    </row>
    <row r="16" spans="1:15" ht="15.75" customHeight="1" x14ac:dyDescent="0.2">
      <c r="A16" s="35">
        <v>4</v>
      </c>
      <c r="B16" s="36" t="s">
        <v>26</v>
      </c>
      <c r="C16" s="126">
        <v>52.1</v>
      </c>
      <c r="D16" s="127"/>
      <c r="E16" s="126">
        <v>56.05</v>
      </c>
      <c r="F16" s="128"/>
      <c r="G16" s="126">
        <v>56.15</v>
      </c>
      <c r="H16" s="128"/>
      <c r="I16" s="123">
        <f>G16/E16*100</f>
        <v>100.17841213202499</v>
      </c>
      <c r="J16" s="129"/>
      <c r="K16" s="103">
        <f>G16/C16*100</f>
        <v>107.77351247600768</v>
      </c>
      <c r="L16" s="13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34</v>
      </c>
      <c r="D20" s="98"/>
      <c r="E20" s="99" t="s">
        <v>37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.25" x14ac:dyDescent="0.2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45.48</v>
      </c>
      <c r="G23" s="72"/>
      <c r="H23" s="72">
        <v>45.48</v>
      </c>
      <c r="I23" s="123">
        <f>H23/F23*100</f>
        <v>100</v>
      </c>
      <c r="J23" s="124"/>
      <c r="K23" s="103">
        <f>H23/D23*100</f>
        <v>104.76848652384243</v>
      </c>
      <c r="L23" s="12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49.23</v>
      </c>
      <c r="G24" s="73"/>
      <c r="H24" s="72">
        <v>49.23</v>
      </c>
      <c r="I24" s="123">
        <f>H24/F24*100</f>
        <v>100</v>
      </c>
      <c r="J24" s="124"/>
      <c r="K24" s="103">
        <f>H24/D24*100</f>
        <v>105.32734274711166</v>
      </c>
      <c r="L24" s="125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56.61</v>
      </c>
      <c r="G25" s="73"/>
      <c r="H25" s="74">
        <v>56.61</v>
      </c>
      <c r="I25" s="123">
        <f>H25/F25*100</f>
        <v>100</v>
      </c>
      <c r="J25" s="124"/>
      <c r="K25" s="103">
        <f>H25/D25*100</f>
        <v>108.09623830437273</v>
      </c>
      <c r="L25" s="12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49.12</v>
      </c>
      <c r="G26" s="75" t="s">
        <v>36</v>
      </c>
      <c r="H26" s="75">
        <v>49.12</v>
      </c>
      <c r="I26" s="26"/>
      <c r="J26" s="51">
        <f>H26/F26*100</f>
        <v>100</v>
      </c>
      <c r="K26" s="26"/>
      <c r="L26" s="39">
        <f>H26/D26*100</f>
        <v>101.00760847213652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34</v>
      </c>
      <c r="D28" s="98"/>
      <c r="E28" s="99" t="s">
        <v>37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83">
        <v>41.6</v>
      </c>
      <c r="D31" s="83"/>
      <c r="E31" s="84">
        <v>46.2</v>
      </c>
      <c r="F31" s="85"/>
      <c r="G31" s="84">
        <v>46.2</v>
      </c>
      <c r="H31" s="85"/>
      <c r="I31" s="119">
        <f>G31/E31*100</f>
        <v>100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5" thickBot="1" x14ac:dyDescent="0.25">
      <c r="A34" s="37">
        <v>5</v>
      </c>
      <c r="B34" s="38" t="s">
        <v>12</v>
      </c>
      <c r="C34" s="77">
        <v>47.1</v>
      </c>
      <c r="D34" s="77"/>
      <c r="E34" s="77">
        <v>48.5</v>
      </c>
      <c r="F34" s="77"/>
      <c r="G34" s="77">
        <v>48.5</v>
      </c>
      <c r="H34" s="77"/>
      <c r="I34" s="80">
        <f>G34/E34*100</f>
        <v>100</v>
      </c>
      <c r="J34" s="80"/>
      <c r="K34" s="81">
        <f>G34/C34*100</f>
        <v>102.9723991507431</v>
      </c>
      <c r="L34" s="81"/>
      <c r="M34" s="11"/>
    </row>
    <row r="35" spans="1:18" ht="15" hidden="1" customHeight="1" thickBot="1" x14ac:dyDescent="0.2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34</v>
      </c>
      <c r="D37" s="98"/>
      <c r="E37" s="99" t="s">
        <v>37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83">
        <v>37.6</v>
      </c>
      <c r="D40" s="83"/>
      <c r="E40" s="83">
        <v>43.8</v>
      </c>
      <c r="F40" s="83"/>
      <c r="G40" s="83">
        <v>43.8</v>
      </c>
      <c r="H40" s="83"/>
      <c r="I40" s="86">
        <f>G40/E40*100</f>
        <v>100</v>
      </c>
      <c r="J40" s="86"/>
      <c r="K40" s="87">
        <f>G40/C40*100</f>
        <v>116.48936170212765</v>
      </c>
      <c r="L40" s="88"/>
      <c r="M40" s="2"/>
    </row>
    <row r="41" spans="1:18" ht="14.25" x14ac:dyDescent="0.2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47.5</v>
      </c>
      <c r="H41" s="83"/>
      <c r="I41" s="86">
        <f>G41/E41*100</f>
        <v>100</v>
      </c>
      <c r="J41" s="86"/>
      <c r="K41" s="87">
        <f>G41/C41*100</f>
        <v>119.94949494949493</v>
      </c>
      <c r="L41" s="88"/>
      <c r="M41" s="2"/>
    </row>
    <row r="42" spans="1:18" ht="15" thickBot="1" x14ac:dyDescent="0.2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46.8</v>
      </c>
      <c r="H42" s="77"/>
      <c r="I42" s="80">
        <f>G42/E42*100</f>
        <v>100</v>
      </c>
      <c r="J42" s="80"/>
      <c r="K42" s="81">
        <f>G42/C42*100</f>
        <v>108.08314087759815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7" t="s">
        <v>34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2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84">
        <v>43.99</v>
      </c>
      <c r="D48" s="85"/>
      <c r="E48" s="84">
        <v>48.99</v>
      </c>
      <c r="F48" s="85"/>
      <c r="G48" s="84">
        <v>48.99</v>
      </c>
      <c r="H48" s="85"/>
      <c r="I48" s="103">
        <f>G48/E48*100</f>
        <v>100</v>
      </c>
      <c r="J48" s="104"/>
      <c r="K48" s="87">
        <f>G48/C48*100</f>
        <v>111.36621959536259</v>
      </c>
      <c r="L48" s="88"/>
      <c r="M48" s="2"/>
    </row>
    <row r="49" spans="1:13" ht="14.25" x14ac:dyDescent="0.2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5" thickBot="1" x14ac:dyDescent="0.2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7" t="s">
        <v>34</v>
      </c>
      <c r="D52" s="98"/>
      <c r="E52" s="99" t="s">
        <v>37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.5" thickBot="1" x14ac:dyDescent="0.25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3">
        <v>41.85</v>
      </c>
      <c r="D55" s="83"/>
      <c r="E55" s="84">
        <v>44.9</v>
      </c>
      <c r="F55" s="85"/>
      <c r="G55" s="84">
        <v>45.2</v>
      </c>
      <c r="H55" s="85"/>
      <c r="I55" s="86">
        <f>G55/E55*100</f>
        <v>100.66815144766149</v>
      </c>
      <c r="J55" s="86"/>
      <c r="K55" s="87">
        <f>G55/C55*100</f>
        <v>108.00477897252092</v>
      </c>
      <c r="L55" s="88"/>
    </row>
    <row r="56" spans="1:13" x14ac:dyDescent="0.2">
      <c r="A56" s="35">
        <v>3</v>
      </c>
      <c r="B56" s="36" t="s">
        <v>11</v>
      </c>
      <c r="C56" s="83">
        <v>44.8</v>
      </c>
      <c r="D56" s="83"/>
      <c r="E56" s="84">
        <v>48.1</v>
      </c>
      <c r="F56" s="85"/>
      <c r="G56" s="84">
        <v>48.4</v>
      </c>
      <c r="H56" s="85"/>
      <c r="I56" s="86">
        <f>G56/E56*100</f>
        <v>100.62370062370061</v>
      </c>
      <c r="J56" s="86"/>
      <c r="K56" s="87">
        <f>G56/C56*100</f>
        <v>108.03571428571428</v>
      </c>
      <c r="L56" s="88"/>
    </row>
    <row r="57" spans="1:13" ht="13.5" thickBot="1" x14ac:dyDescent="0.25">
      <c r="A57" s="37">
        <v>4</v>
      </c>
      <c r="B57" s="38" t="s">
        <v>12</v>
      </c>
      <c r="C57" s="77">
        <v>46.75</v>
      </c>
      <c r="D57" s="77"/>
      <c r="E57" s="78">
        <v>47.9</v>
      </c>
      <c r="F57" s="79"/>
      <c r="G57" s="78">
        <v>48.2</v>
      </c>
      <c r="H57" s="79"/>
      <c r="I57" s="80">
        <f>G57/E57*100</f>
        <v>100.62630480167016</v>
      </c>
      <c r="J57" s="80"/>
      <c r="K57" s="81">
        <f>G57/C57*100</f>
        <v>103.10160427807486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11.10.2021</vt:lpstr>
      <vt:lpstr>'11.10.2021'!Область_печати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2021-10-15T07:33:54Z</dcterms:modified>
</cp:coreProperties>
</file>