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<sst xmlns="http://schemas.openxmlformats.org/spreadsheetml/2006/main" count="46" uniqueCount="46">
  <si>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</si>
  <si>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</si>
  <si>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</si>
  <si>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</si>
  <si>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</si>
  <si>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</si>
  <si>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</si>
  <si>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</si>
  <si>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</si>
  <si>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</si>
  <si>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</si>
  <si>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</si>
  <si>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</si>
  <si>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</si>
  <si>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</si>
  <si>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</si>
  <si>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</si>
  <si>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</si>
  <si>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</si>
  <si>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</si>
  <si>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</si>
  <si>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</si>
  <si>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</si>
  <si>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</si>
  <si>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</si>
  <si>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</si>
  <si>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</si>
  <si>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</si>
  <si>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</si>
  <si>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</si>
  <si>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</si>
  <si>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</si>
  <si>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</si>
  <si>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</si>
  <si>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</si>
  <si>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</si>
  <si>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</si>
  <si>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</si>
  <si>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</si>
  <si>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</si>
  <si>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</si>
  <si>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</si>
  <si>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</si>
  <si>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2021 года</t>
  </si>
  <si>
    <t>Исполнение доходов и расходов бюджета города Канаш на 01.09.2021 г.</t>
  </si>
  <si>
    <t>Исполнено на 01.09.2021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</si>
</sst>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28">
      <selection activeCell="C45" sqref="C4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4" width="39.421875" style="2" customWidth="1"/>
    <col min="5" max="5" width="31.421875" style="2" customWidth="1"/>
    <col min="6" max="6" width="22.7109375" style="2" customWidth="1"/>
    <col min="7" max="7" width="6.7109375" style="2" customWidth="1"/>
    <col min="8" max="16384" width="9.28125" style="2" customWidth="1"/>
  </cols>
  <sheetData>
    <row r="1" spans="1:5" ht="31.5" customHeight="1">
      <c r="A1" s="38" t="s">
        <v>44</v>
      </c>
      <c r="B1" s="38"/>
      <c r="C1" s="38"/>
      <c r="D1" s="38"/>
      <c r="E1" s="38"/>
    </row>
    <row r="2" spans="1:5" ht="16.5" customHeight="1">
      <c r="A2" s="52"/>
      <c r="B2" s="52"/>
      <c r="C2" s="52"/>
      <c r="D2" s="52"/>
      <c r="E2" s="52"/>
    </row>
    <row r="3" spans="3:5" ht="19.5" customHeight="1" thickBot="1">
      <c r="C3" s="3"/>
      <c r="D3" s="3"/>
      <c r="E3" s="3" t="s">
        <v>32</v>
      </c>
    </row>
    <row r="4" spans="1:5" ht="35.25" customHeight="1">
      <c r="A4" s="39" t="s">
        <v>15</v>
      </c>
      <c r="B4" s="42"/>
      <c r="C4" s="47" t="s">
        <v>43</v>
      </c>
      <c r="D4" s="45" t="s">
        <v>45</v>
      </c>
      <c r="E4" s="47" t="s">
        <v>16</v>
      </c>
    </row>
    <row r="5" spans="1:5" ht="13.5" customHeight="1">
      <c r="A5" s="40"/>
      <c r="B5" s="43"/>
      <c r="C5" s="48"/>
      <c r="D5" s="46"/>
      <c r="E5" s="50"/>
    </row>
    <row r="6" spans="1:5" ht="7.5" customHeight="1" thickBot="1">
      <c r="A6" s="41"/>
      <c r="B6" s="44"/>
      <c r="C6" s="49"/>
      <c r="D6" s="46"/>
      <c r="E6" s="51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207391.3</v>
      </c>
      <c r="D8" s="33">
        <f>D9+D10+D11+D12+D14+D15+D16+D17+D18+D19+D13</f>
        <v>122109.79999999999</v>
      </c>
      <c r="E8" s="34">
        <f aca="true" t="shared" si="0" ref="E8:E33">D8/C8*100</f>
        <v>58.87894043771363</v>
      </c>
    </row>
    <row r="9" spans="1:5" s="10" customFormat="1" ht="26.25" customHeight="1">
      <c r="A9" s="5" t="s">
        <v>0</v>
      </c>
      <c r="B9" s="8"/>
      <c r="C9" s="24">
        <v>120160</v>
      </c>
      <c r="D9" s="25">
        <v>78221.4</v>
      </c>
      <c r="E9" s="9">
        <f t="shared" si="0"/>
        <v>65.09770306258321</v>
      </c>
    </row>
    <row r="10" spans="1:5" s="10" customFormat="1" ht="26.25" customHeight="1">
      <c r="A10" s="5" t="s">
        <v>35</v>
      </c>
      <c r="B10" s="8"/>
      <c r="C10" s="24">
        <v>2100</v>
      </c>
      <c r="D10" s="25">
        <v>1670.2</v>
      </c>
      <c r="E10" s="9">
        <f aca="true" t="shared" si="1" ref="E10:E16">D10/C10*100</f>
        <v>79.53333333333333</v>
      </c>
    </row>
    <row r="11" spans="1:5" s="10" customFormat="1" ht="54.75" customHeight="1">
      <c r="A11" s="5" t="s">
        <v>41</v>
      </c>
      <c r="B11" s="8"/>
      <c r="C11" s="24">
        <v>17870</v>
      </c>
      <c r="D11" s="25">
        <v>15008.8</v>
      </c>
      <c r="E11" s="9">
        <f t="shared" si="1"/>
        <v>83.98880805819809</v>
      </c>
    </row>
    <row r="12" spans="1:5" s="10" customFormat="1" ht="49.5" customHeight="1">
      <c r="A12" s="5" t="s">
        <v>1</v>
      </c>
      <c r="B12" s="8"/>
      <c r="C12" s="24">
        <v>5100</v>
      </c>
      <c r="D12" s="25">
        <v>5207.5</v>
      </c>
      <c r="E12" s="9">
        <f t="shared" si="1"/>
        <v>102.10784313725489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-3.6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4500</v>
      </c>
      <c r="D14" s="25">
        <v>3359.4</v>
      </c>
      <c r="E14" s="9">
        <f t="shared" si="1"/>
        <v>74.65333333333334</v>
      </c>
    </row>
    <row r="15" spans="1:5" s="10" customFormat="1" ht="27" customHeight="1">
      <c r="A15" s="11" t="s">
        <v>17</v>
      </c>
      <c r="B15" s="8"/>
      <c r="C15" s="24">
        <v>26300</v>
      </c>
      <c r="D15" s="25">
        <v>1842.6</v>
      </c>
      <c r="E15" s="9">
        <f t="shared" si="1"/>
        <v>7.006083650190114</v>
      </c>
    </row>
    <row r="16" spans="1:5" s="10" customFormat="1" ht="26.25" customHeight="1">
      <c r="A16" s="11" t="s">
        <v>36</v>
      </c>
      <c r="B16" s="8"/>
      <c r="C16" s="24">
        <v>3300</v>
      </c>
      <c r="D16" s="25">
        <v>700.5</v>
      </c>
      <c r="E16" s="9">
        <f t="shared" si="1"/>
        <v>21.227272727272727</v>
      </c>
    </row>
    <row r="17" spans="1:5" s="10" customFormat="1" ht="24.75" customHeight="1">
      <c r="A17" s="5" t="s">
        <v>2</v>
      </c>
      <c r="B17" s="8"/>
      <c r="C17" s="24">
        <v>21160</v>
      </c>
      <c r="D17" s="25">
        <v>11188.7</v>
      </c>
      <c r="E17" s="9">
        <f t="shared" si="0"/>
        <v>52.87665406427221</v>
      </c>
    </row>
    <row r="18" spans="1:5" s="10" customFormat="1" ht="52.5" customHeight="1">
      <c r="A18" s="5" t="s">
        <v>38</v>
      </c>
      <c r="B18" s="8"/>
      <c r="C18" s="24">
        <v>1.3</v>
      </c>
      <c r="D18" s="25">
        <v>0</v>
      </c>
      <c r="E18" s="9">
        <f t="shared" si="0"/>
        <v>0</v>
      </c>
    </row>
    <row r="19" spans="1:5" s="10" customFormat="1" ht="31.5" customHeight="1">
      <c r="A19" s="5" t="s">
        <v>6</v>
      </c>
      <c r="B19" s="8"/>
      <c r="C19" s="24">
        <v>6900</v>
      </c>
      <c r="D19" s="25">
        <v>4914.3</v>
      </c>
      <c r="E19" s="9">
        <f t="shared" si="0"/>
        <v>71.22173913043478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/>
    </row>
    <row r="21" spans="1:5" s="7" customFormat="1" ht="28.5" customHeight="1">
      <c r="A21" s="17" t="s">
        <v>5</v>
      </c>
      <c r="B21" s="18"/>
      <c r="C21" s="23">
        <f>C22+C23+C24+C25+C26+C27+C28+C29+C30+C31+C32</f>
        <v>51619.2</v>
      </c>
      <c r="D21" s="23">
        <f>D22+D23+D24+D25+D26+D27+D28+D29+D30+D31+D32</f>
        <v>35238.100000000006</v>
      </c>
      <c r="E21" s="19">
        <f t="shared" si="0"/>
        <v>68.26549036017607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3004.7</v>
      </c>
      <c r="E22" s="19">
        <f t="shared" si="0"/>
        <v>60.093999999999994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7139.5</v>
      </c>
      <c r="E23" s="9">
        <f t="shared" si="0"/>
        <v>71.395</v>
      </c>
    </row>
    <row r="24" spans="1:5" s="10" customFormat="1" ht="31.5" customHeight="1">
      <c r="A24" s="5" t="s">
        <v>10</v>
      </c>
      <c r="B24" s="8"/>
      <c r="C24" s="24">
        <v>5500</v>
      </c>
      <c r="D24" s="25">
        <v>2979.5</v>
      </c>
      <c r="E24" s="9">
        <f t="shared" si="0"/>
        <v>54.17272727272727</v>
      </c>
    </row>
    <row r="25" spans="1:5" s="10" customFormat="1" ht="31.5" customHeight="1">
      <c r="A25" s="5" t="s">
        <v>11</v>
      </c>
      <c r="B25" s="8"/>
      <c r="C25" s="24">
        <v>80.6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3500</v>
      </c>
      <c r="D26" s="25">
        <v>2574.9</v>
      </c>
      <c r="E26" s="9">
        <f t="shared" si="0"/>
        <v>73.56857142857143</v>
      </c>
    </row>
    <row r="27" spans="1:5" s="10" customFormat="1" ht="49.5" customHeight="1">
      <c r="A27" s="5" t="s">
        <v>3</v>
      </c>
      <c r="B27" s="8"/>
      <c r="C27" s="24">
        <v>700</v>
      </c>
      <c r="D27" s="25">
        <v>95.8</v>
      </c>
      <c r="E27" s="9">
        <f t="shared" si="0"/>
        <v>13.685714285714285</v>
      </c>
    </row>
    <row r="28" spans="1:5" s="10" customFormat="1" ht="25.5" customHeight="1">
      <c r="A28" s="5" t="s">
        <v>8</v>
      </c>
      <c r="B28" s="8"/>
      <c r="C28" s="24">
        <v>3000</v>
      </c>
      <c r="D28" s="25">
        <v>3061.9</v>
      </c>
      <c r="E28" s="9">
        <f t="shared" si="0"/>
        <v>102.06333333333333</v>
      </c>
    </row>
    <row r="29" spans="1:5" s="10" customFormat="1" ht="29.25" customHeight="1">
      <c r="A29" s="5" t="s">
        <v>18</v>
      </c>
      <c r="B29" s="8"/>
      <c r="C29" s="24">
        <v>5000</v>
      </c>
      <c r="D29" s="25">
        <v>1986.9</v>
      </c>
      <c r="E29" s="9">
        <f t="shared" si="0"/>
        <v>39.738</v>
      </c>
    </row>
    <row r="30" spans="1:5" s="10" customFormat="1" ht="34.5" customHeight="1">
      <c r="A30" s="5" t="s">
        <v>14</v>
      </c>
      <c r="B30" s="8"/>
      <c r="C30" s="24">
        <v>12000</v>
      </c>
      <c r="D30" s="25">
        <v>9403.2</v>
      </c>
      <c r="E30" s="9">
        <f t="shared" si="0"/>
        <v>78.36000000000001</v>
      </c>
    </row>
    <row r="31" spans="1:5" s="10" customFormat="1" ht="37.5" customHeight="1">
      <c r="A31" s="5" t="s">
        <v>39</v>
      </c>
      <c r="B31" s="8"/>
      <c r="C31" s="24">
        <v>3000</v>
      </c>
      <c r="D31" s="25">
        <v>1609.2</v>
      </c>
      <c r="E31" s="9">
        <f t="shared" si="0"/>
        <v>53.64</v>
      </c>
    </row>
    <row r="32" spans="1:5" s="10" customFormat="1" ht="30.75" customHeight="1">
      <c r="A32" s="5" t="s">
        <v>37</v>
      </c>
      <c r="B32" s="8"/>
      <c r="C32" s="24">
        <v>3838.6</v>
      </c>
      <c r="D32" s="25">
        <v>3382.5</v>
      </c>
      <c r="E32" s="9">
        <f t="shared" si="0"/>
        <v>88.11806387745533</v>
      </c>
    </row>
    <row r="33" spans="1:99" s="10" customFormat="1" ht="30.75" customHeight="1">
      <c r="A33" s="21" t="s">
        <v>40</v>
      </c>
      <c r="B33" s="8"/>
      <c r="C33" s="26">
        <v>939545.2</v>
      </c>
      <c r="D33" s="27">
        <v>284257.8</v>
      </c>
      <c r="E33" s="6">
        <f t="shared" si="0"/>
        <v>30.254829677167212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1198555.7</v>
      </c>
      <c r="D34" s="26">
        <f>D8+D21+D33</f>
        <v>441605.69999999995</v>
      </c>
      <c r="E34" s="6">
        <f>D34/C34*100</f>
        <v>36.844820812249274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-186324</v>
      </c>
      <c r="D35" s="27">
        <f>D34-D36</f>
        <v>-141575.29999999993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1384879.7</v>
      </c>
      <c r="D36" s="28">
        <f>D37+D38+D39+D40+D41+D42+D43+D44+D45+D46+D47</f>
        <v>583180.9999999999</v>
      </c>
      <c r="E36" s="6">
        <f>D36/C36*100</f>
        <v>42.110589100266246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70131.9</v>
      </c>
      <c r="D37" s="29">
        <v>40930.3</v>
      </c>
      <c r="E37" s="9">
        <f>D37/C37*100</f>
        <v>58.361886673539445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7689.2</v>
      </c>
      <c r="D38" s="25">
        <v>3829.1</v>
      </c>
      <c r="E38" s="9">
        <f aca="true" t="shared" si="2" ref="E38:E46">D38/C38*100</f>
        <v>49.798418561098686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112583.7</v>
      </c>
      <c r="D39" s="25">
        <v>18248</v>
      </c>
      <c r="E39" s="9">
        <f t="shared" si="2"/>
        <v>16.208385405702604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289924.5</v>
      </c>
      <c r="D40" s="29">
        <v>30218.1</v>
      </c>
      <c r="E40" s="9">
        <f t="shared" si="2"/>
        <v>10.422747991287386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68216.4</v>
      </c>
      <c r="D41" s="25">
        <v>3111.8</v>
      </c>
      <c r="E41" s="9">
        <f t="shared" si="2"/>
        <v>4.561659659554008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729130.9</v>
      </c>
      <c r="D42" s="29">
        <v>402929.6</v>
      </c>
      <c r="E42" s="9">
        <f t="shared" si="2"/>
        <v>55.261627233189536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24334.5</v>
      </c>
      <c r="D43" s="29">
        <v>14698.2</v>
      </c>
      <c r="E43" s="9">
        <f t="shared" si="2"/>
        <v>60.400665721506506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62298.4</v>
      </c>
      <c r="D44" s="24">
        <v>57906</v>
      </c>
      <c r="E44" s="9">
        <f t="shared" si="2"/>
        <v>92.94941764154456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17270.2</v>
      </c>
      <c r="D45" s="24">
        <v>11158.7</v>
      </c>
      <c r="E45" s="9">
        <f t="shared" si="2"/>
        <v>64.61245382219083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151.2</v>
      </c>
      <c r="E46" s="9">
        <f t="shared" si="2"/>
        <v>50.4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2021-08-11T07:46:22Z</cp:lastPrinted>
  <dcterms:created xsi:type="dcterms:W3CDTF">2006-05-06T10:05:13Z</dcterms:created>
  <dcterms:modified xsi:type="dcterms:W3CDTF">2021-09-03T07:16:08Z</dcterms:modified>
  <cp:category/>
  <cp:version/>
  <cp:contentType/>
  <cp:contentStatus/>
</cp:coreProperties>
</file>