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<sst xmlns="http://schemas.openxmlformats.org/spreadsheetml/2006/main" count="291" uniqueCount="210">
  <si>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</si>
  <si>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</si>
  <si>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</si>
  <si>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</si>
  <si>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</si>
  <si>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</si>
  <si>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</si>
  <si>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</si>
  <si>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</si>
  <si>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</si>
  <si>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</si>
  <si>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</si>
  <si>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</si>
  <si>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</si>
  <si>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</si>
  <si>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</si>
  <si>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</si>
  <si>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</si>
  <si>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</si>
  <si>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</si>
  <si>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</si>
  <si>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</si>
  <si>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</si>
  <si>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</si>
  <si>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</si>
  <si>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</si>
  <si>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</si>
  <si>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</si>
  <si>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</si>
  <si>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</si>
  <si>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</si>
  <si>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</si>
  <si>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</si>
  <si>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</si>
  <si>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</si>
  <si>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</si>
  <si>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</si>
  <si>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</si>
  <si>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</si>
  <si>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</si>
  <si>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</si>
  <si>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</si>
  <si>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</si>
  <si>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</si>
  <si>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</si>
  <si>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</si>
  <si>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</si>
  <si>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</si>
  <si>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</si>
  <si>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</si>
  <si>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</si>
  <si>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</si>
  <si>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</si>
  <si>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</si>
  <si>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</si>
  <si>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</si>
  <si>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</si>
  <si>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</si>
  <si>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</si>
  <si>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</si>
  <si>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</si>
  <si>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</si>
  <si>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</si>
  <si>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</si>
  <si>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</si>
  <si>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</si>
  <si>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</si>
  <si>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</si>
  <si>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</si>
  <si>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</si>
  <si>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</si>
  <si>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</si>
  <si>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</si>
  <si>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</si>
  <si>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</si>
  <si>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</si>
  <si>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</si>
  <si>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</si>
  <si>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</si>
  <si>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</si>
  <si>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</si>
  <si>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</si>
  <si>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</si>
  <si>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</si>
  <si>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</si>
  <si>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</si>
  <si>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</si>
  <si>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</si>
  <si>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</si>
  <si>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</si>
  <si>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</si>
  <si>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</si>
  <si>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</si>
  <si>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</si>
  <si>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</si>
  <si>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</si>
  <si>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</si>
  <si>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</si>
  <si>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</si>
  <si>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</si>
  <si>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</si>
  <si>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</si>
  <si>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</si>
  <si>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</si>
  <si>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</si>
  <si>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</si>
  <si>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</si>
  <si>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</si>
  <si>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</si>
  <si>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</si>
  <si>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</si>
  <si>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</si>
  <si>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</si>
  <si>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</si>
  <si>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</si>
  <si>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</si>
  <si>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</si>
  <si>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</si>
  <si>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</si>
  <si>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</si>
  <si>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</si>
  <si>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</si>
  <si>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</si>
  <si>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</si>
  <si>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</si>
  <si>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</si>
  <si>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</si>
  <si>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</si>
  <si>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</si>
  <si>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</si>
  <si>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</si>
  <si>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</si>
  <si>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</si>
  <si>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</si>
  <si>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</si>
  <si>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</si>
  <si>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</si>
  <si>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</si>
  <si>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</si>
  <si>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</si>
  <si>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</si>
  <si>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</si>
  <si>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</si>
  <si>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</si>
  <si>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</si>
  <si>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</si>
  <si>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</si>
  <si>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</si>
  <si>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</si>
  <si>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</si>
  <si>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</si>
  <si>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</si>
  <si>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</si>
  <si>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</si>
  <si>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</si>
  <si>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</si>
  <si>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</si>
  <si>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</si>
  <si>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</si>
  <si>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</si>
  <si>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</si>
  <si>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</si>
  <si>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</si>
  <si>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</si>
  <si>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</si>
  <si>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</si>
  <si>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</si>
  <si>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</si>
  <si>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</si>
  <si>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</si>
  <si>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</si>
  <si>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</si>
  <si>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</si>
  <si>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</si>
  <si>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</si>
  <si>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</si>
  <si>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</si>
  <si>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</si>
  <si>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</si>
  <si>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</si>
  <si>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</si>
  <si>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</si>
  <si>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</si>
  <si>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</si>
  <si>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</si>
  <si>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</si>
  <si>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</si>
  <si>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</si>
  <si>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</si>
  <si>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</si>
  <si>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</si>
  <si>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</si>
  <si>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</si>
  <si>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</si>
  <si>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</si>
  <si>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</si>
  <si>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</si>
  <si>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</si>
  <si>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</si>
  <si>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</si>
  <si>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</si>
  <si>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</si>
  <si>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</si>
  <si>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</si>
  <si>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</si>
  <si>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</si>
  <si>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</si>
  <si>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</si>
  <si>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</si>
  <si>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28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</si>
</sst>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W50" sqref="W5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7" t="s">
        <v>209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8" t="s">
        <v>3</v>
      </c>
      <c r="B4" s="131" t="s">
        <v>148</v>
      </c>
      <c r="C4" s="134" t="s">
        <v>150</v>
      </c>
      <c r="D4" s="134" t="s">
        <v>149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7"/>
    </row>
    <row r="5" spans="1:34" s="2" customFormat="1" ht="17.25" hidden="1" customHeight="1" x14ac:dyDescent="0.25">
      <c r="A5" s="129"/>
      <c r="B5" s="132"/>
      <c r="C5" s="135"/>
      <c r="D5" s="135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1:34" s="2" customFormat="1" ht="17.45" customHeight="1" thickBot="1" x14ac:dyDescent="0.3">
      <c r="A6" s="129"/>
      <c r="B6" s="132"/>
      <c r="C6" s="135"/>
      <c r="D6" s="135"/>
      <c r="E6" s="121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1:34" s="2" customFormat="1" ht="123" customHeight="1" x14ac:dyDescent="0.25">
      <c r="A7" s="129"/>
      <c r="B7" s="132"/>
      <c r="C7" s="135"/>
      <c r="D7" s="135"/>
      <c r="E7" s="113" t="s">
        <v>151</v>
      </c>
      <c r="F7" s="113" t="s">
        <v>152</v>
      </c>
      <c r="G7" s="113" t="s">
        <v>153</v>
      </c>
      <c r="H7" s="113" t="s">
        <v>154</v>
      </c>
      <c r="I7" s="113" t="s">
        <v>155</v>
      </c>
      <c r="J7" s="113" t="s">
        <v>156</v>
      </c>
      <c r="K7" s="113" t="s">
        <v>181</v>
      </c>
      <c r="L7" s="113" t="s">
        <v>180</v>
      </c>
      <c r="M7" s="113" t="s">
        <v>157</v>
      </c>
      <c r="N7" s="113" t="s">
        <v>158</v>
      </c>
      <c r="O7" s="113" t="s">
        <v>159</v>
      </c>
      <c r="P7" s="113" t="s">
        <v>160</v>
      </c>
      <c r="Q7" s="113" t="s">
        <v>161</v>
      </c>
      <c r="R7" s="113" t="s">
        <v>173</v>
      </c>
      <c r="S7" s="113" t="s">
        <v>174</v>
      </c>
      <c r="T7" s="113" t="s">
        <v>162</v>
      </c>
      <c r="U7" s="113" t="s">
        <v>163</v>
      </c>
      <c r="V7" s="113" t="s">
        <v>201</v>
      </c>
      <c r="W7" s="113" t="s">
        <v>205</v>
      </c>
      <c r="X7" s="113" t="s">
        <v>164</v>
      </c>
      <c r="Y7" s="113" t="s">
        <v>165</v>
      </c>
      <c r="Z7" s="113" t="s">
        <v>166</v>
      </c>
      <c r="AA7" s="113" t="s">
        <v>167</v>
      </c>
      <c r="AB7" s="113" t="s">
        <v>168</v>
      </c>
      <c r="AC7" s="113" t="s">
        <v>170</v>
      </c>
      <c r="AD7" s="113" t="s">
        <v>169</v>
      </c>
      <c r="AE7" s="113" t="s">
        <v>172</v>
      </c>
      <c r="AF7" s="113" t="s">
        <v>177</v>
      </c>
      <c r="AG7" s="113" t="s">
        <v>171</v>
      </c>
      <c r="AH7" s="113" t="s">
        <v>178</v>
      </c>
    </row>
    <row r="8" spans="1:34" s="2" customFormat="1" ht="24.75" customHeight="1" thickBot="1" x14ac:dyDescent="0.3">
      <c r="A8" s="130"/>
      <c r="B8" s="133"/>
      <c r="C8" s="136"/>
      <c r="D8" s="13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33.5</v>
      </c>
      <c r="D36" s="106">
        <f t="shared" si="1"/>
        <v>3.0454545454545454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460</v>
      </c>
      <c r="D37" s="106">
        <f t="shared" si="1"/>
        <v>3.2167832167832167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:C43" si="16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/>
      <c r="C45" s="17">
        <f>E45+F45+G45+H45+I45+J45+L45+M45+N45+O45+P45+Q45+R45+S45+T45+U45+X45+Y45+Z45+AA45+AB45+AC45+AD45+AE45+AF45+AH45+K45</f>
        <v>310</v>
      </c>
      <c r="D45" s="106" t="e">
        <f t="shared" si="1"/>
        <v>#DIV/0!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310</v>
      </c>
      <c r="C50" s="105">
        <f>E50+F50+G50+H50+I50+J50+K50+L50+M50+N50+O50+P50+Q50+R50+S50+T50+U50+V50+W50+X50+Y50+Z50+AA50+AB50+AC50+AD50+AE50+AF50+AH50</f>
        <v>2520</v>
      </c>
      <c r="D50" s="13">
        <f t="shared" si="1"/>
        <v>8.129032258064516</v>
      </c>
      <c r="E50" s="108">
        <v>800</v>
      </c>
      <c r="F50" s="108">
        <v>500</v>
      </c>
      <c r="G50" s="108">
        <v>300</v>
      </c>
      <c r="H50" s="108">
        <v>300</v>
      </c>
      <c r="I50" s="107"/>
      <c r="J50" s="107">
        <v>20</v>
      </c>
      <c r="K50" s="107"/>
      <c r="L50" s="107"/>
      <c r="M50" s="108">
        <v>200</v>
      </c>
      <c r="N50" s="108">
        <v>200</v>
      </c>
      <c r="O50" s="108">
        <v>50</v>
      </c>
      <c r="P50" s="107"/>
      <c r="Q50" s="107"/>
      <c r="R50" s="107"/>
      <c r="S50" s="107"/>
      <c r="T50" s="107"/>
      <c r="U50" s="107">
        <v>50</v>
      </c>
      <c r="V50" s="107">
        <v>100</v>
      </c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1568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0.70345446388515032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1491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1.096579476861167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4100</v>
      </c>
      <c r="C64" s="112">
        <f>SUM(E64:AH64)</f>
        <v>7000</v>
      </c>
      <c r="D64" s="106">
        <f t="shared" ref="D64" si="23">C64/B64</f>
        <v>1.7073170731707317</v>
      </c>
      <c r="E64" s="22">
        <v>5000</v>
      </c>
      <c r="F64" s="22">
        <v>2000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0.29716605059070811</v>
      </c>
      <c r="C66" s="110">
        <f>C64/C65</f>
        <v>0.55432372505543237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1330</v>
      </c>
      <c r="D67" s="13"/>
      <c r="E67" s="20">
        <f>E64*0.19</f>
        <v>950</v>
      </c>
      <c r="F67" s="20">
        <f t="shared" ref="F67:G67" si="24">F64*0.19</f>
        <v>380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6539</v>
      </c>
      <c r="C68" s="20">
        <f>C58+C62+C67</f>
        <v>6442.45</v>
      </c>
      <c r="D68" s="13">
        <f>C68/B68</f>
        <v>0.98523474537391031</v>
      </c>
      <c r="E68" s="20">
        <f>E58+E62+E67</f>
        <v>2784.5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27.684165961049956</v>
      </c>
      <c r="C70" s="17">
        <f>C68/C69*10</f>
        <v>25.504552652414883</v>
      </c>
      <c r="D70" s="13">
        <f t="shared" si="26"/>
        <v>0.9212685940511387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</row>
    <row r="256" spans="1:34" ht="20.45" hidden="1" customHeight="1" x14ac:dyDescent="0.25">
      <c r="A256" s="124"/>
      <c r="B256" s="125"/>
      <c r="C256" s="125"/>
      <c r="D256" s="125"/>
      <c r="E256" s="125"/>
      <c r="F256" s="125"/>
      <c r="G256" s="125"/>
      <c r="H256" s="125"/>
      <c r="I256" s="125"/>
      <c r="J256" s="125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2021-09-15T11:38:26Z</cp:lastPrinted>
  <dcterms:created xsi:type="dcterms:W3CDTF">2017-06-08T05:54:08Z</dcterms:created>
  <dcterms:modified xsi:type="dcterms:W3CDTF">2021-09-28T06:12:42Z</dcterms:modified>
</cp:coreProperties>
</file>