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'АЗС'!$A$1:$H$5</definedName>
    <definedName name="_xlnm.Print_Area" localSheetId="2">'бытовка'!$A$1:$H$5</definedName>
    <definedName name="_xlnm.Print_Area" localSheetId="7">'НТО'!$A$1:$H$6</definedName>
    <definedName name="_xlnm.Print_Area" localSheetId="1">'обществ.питание'!$A$1:$H$7</definedName>
    <definedName name="_xlnm.Print_Area" localSheetId="6">'оптовые предприятия'!$A$1:$G$5</definedName>
    <definedName name="_xlnm.Print_Area" localSheetId="0">'розничная торговля'!$A$1:$J$126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<sst xmlns="http://schemas.openxmlformats.org/spreadsheetml/2006/main" count="688" uniqueCount="358">
  <si>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</si>
  <si>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</si>
  <si>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</si>
  <si>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</si>
  <si>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</si>
  <si>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</si>
  <si>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</si>
  <si>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</si>
  <si>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</si>
  <si>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</si>
  <si>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</si>
  <si>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</si>
  <si>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</si>
  <si>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</si>
  <si>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</si>
  <si>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</si>
  <si>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</si>
  <si>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</si>
  <si>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</si>
  <si>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</si>
  <si>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</si>
  <si>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</si>
  <si>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</si>
  <si>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</si>
  <si>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</si>
  <si>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</si>
  <si>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</si>
  <si>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</si>
  <si>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</si>
  <si>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</si>
  <si>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</si>
  <si>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</si>
  <si>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</si>
  <si>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</si>
  <si>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</si>
  <si>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</si>
  <si>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</si>
  <si>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</si>
  <si>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</si>
  <si>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</si>
  <si>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Алтышевское сельское поселение</t>
  </si>
  <si>
    <t>кооперативная</t>
  </si>
  <si>
    <t>8.00-19.00</t>
  </si>
  <si>
    <t>смешанный</t>
  </si>
  <si>
    <t>магазин "Продукты"</t>
  </si>
  <si>
    <t>частная</t>
  </si>
  <si>
    <t>с. Алтышево, ул. Сульдина, 41</t>
  </si>
  <si>
    <t>8.00-19.00                обед 13.00-14.00</t>
  </si>
  <si>
    <t>Добрышкин Е.А.</t>
  </si>
  <si>
    <t>с. Алтышево, ул. Сульдина, 2а</t>
  </si>
  <si>
    <t>с. Анютино, ул. Юбилейная, 41/1</t>
  </si>
  <si>
    <t>8.00-20.00                обед 12.00-13.00</t>
  </si>
  <si>
    <t>Куманейкина С.М.</t>
  </si>
  <si>
    <t>с. Алтышево, ул. Сульдина, 3а</t>
  </si>
  <si>
    <t>8.00-22.00                обед 12.00-13.00</t>
  </si>
  <si>
    <t>Гурьянова Р.П.</t>
  </si>
  <si>
    <t>Атратское сельское поселение</t>
  </si>
  <si>
    <t xml:space="preserve">магазин № 7 Алатырское торговое объединение ПО "Чувашпотребсоюз" </t>
  </si>
  <si>
    <t>с.Атрать, ул. Щорса, 15,           тел. 6-50-43</t>
  </si>
  <si>
    <t>магазин "Атрать"</t>
  </si>
  <si>
    <t>с. Атрать, ул. Кирова, 2</t>
  </si>
  <si>
    <t>8.00-18.00                обед 12.00-13.00</t>
  </si>
  <si>
    <t>Тренюшов И.Н.</t>
  </si>
  <si>
    <t>магазин "Виктория"</t>
  </si>
  <si>
    <t>пос. Атрать, ул. Пушкина, 30</t>
  </si>
  <si>
    <t>пос. Атрать, ул. Комсомольская, 9а</t>
  </si>
  <si>
    <t>8.00-18.00                обед 13.00-14.00</t>
  </si>
  <si>
    <t>магазин</t>
  </si>
  <si>
    <t>с. Атрать, ул. Щорса, 13а</t>
  </si>
  <si>
    <t>8.00-23.00                обед 12.00-13.00</t>
  </si>
  <si>
    <t>Бурмистрова Н.Н.</t>
  </si>
  <si>
    <t>магазин "Стрелец"</t>
  </si>
  <si>
    <t>с.Атрать, ул. Ленина, 32, корпус 2</t>
  </si>
  <si>
    <t>8.00-21.00               обед 12.00-13.00</t>
  </si>
  <si>
    <t>Сапожникова Н.И.</t>
  </si>
  <si>
    <t>магазин "Продукты" №3</t>
  </si>
  <si>
    <t>пос. Атрать, ул. Железнодорожная, 18</t>
  </si>
  <si>
    <t>8.00-19.00                обед 12.00-13.00</t>
  </si>
  <si>
    <t>Ахматовское сельское поселение</t>
  </si>
  <si>
    <t>магазин "Рябинка"</t>
  </si>
  <si>
    <t>с.Ахматово, ул. Ленина, 123а</t>
  </si>
  <si>
    <t>6.30-20.00</t>
  </si>
  <si>
    <t>Базакина И.Ю.</t>
  </si>
  <si>
    <t>продовольственный</t>
  </si>
  <si>
    <t>магазин "Центральный"</t>
  </si>
  <si>
    <t>с.Ахматово, ул. Ленина, 53а</t>
  </si>
  <si>
    <t>с.Ахматово, ул. Ленина, 103а</t>
  </si>
  <si>
    <t>Шушарина И.Д.</t>
  </si>
  <si>
    <t>с.Ахматово, ул. Ленина, 44г</t>
  </si>
  <si>
    <t>Восходское сельское поселение</t>
  </si>
  <si>
    <t xml:space="preserve">магазин № 14 Алатырское торговое объединение ПО "Чувашпотребсоюз" </t>
  </si>
  <si>
    <t>п. Восход, ул. Южная, 5а</t>
  </si>
  <si>
    <t xml:space="preserve">9.00-18.00               </t>
  </si>
  <si>
    <t xml:space="preserve">магазин № 15 Алатырское торговое объединение ПО "Чувашпотребсоюз" </t>
  </si>
  <si>
    <t>Соколенко В.С.</t>
  </si>
  <si>
    <t>п.Восход, ул. Ленина, 4</t>
  </si>
  <si>
    <t>7.00-20.00</t>
  </si>
  <si>
    <t>Дубровин Е.Н.</t>
  </si>
  <si>
    <t>Иваньково-Ленинское сельское поселение</t>
  </si>
  <si>
    <t xml:space="preserve">магазин № 21 Алатырское торговое объединение ПО "Чувашпотребсоюз" </t>
  </si>
  <si>
    <t>с.Иваньково-Ленино, ул. Николаева, 38а</t>
  </si>
  <si>
    <t xml:space="preserve">магазин № 17 Алатырское торговое объединение ПО "Чувашпотребсоюз" </t>
  </si>
  <si>
    <t>с.Иваньково-Ленино, ул. Комиссариатская, 6б, тел. 6-37-35</t>
  </si>
  <si>
    <t>Алхова М.И.</t>
  </si>
  <si>
    <t>магазин                             "У перекрестка"</t>
  </si>
  <si>
    <t>с. Иваньково-Ленино, ул. Николаева, 24а</t>
  </si>
  <si>
    <t>Жигалова С.И.</t>
  </si>
  <si>
    <t>магазин "Ассорти"</t>
  </si>
  <si>
    <t>с.Иваньково-Ленино, ул. Ленина, 232а</t>
  </si>
  <si>
    <t>8.00-19.00                 без перерыва            без выходных</t>
  </si>
  <si>
    <t>Куликова С.Н.</t>
  </si>
  <si>
    <t>Кирское сельское поселение</t>
  </si>
  <si>
    <t xml:space="preserve">магазин № 8 Алатырское торговое объединение ПО "Чувашпотребсоюз" </t>
  </si>
  <si>
    <t>п. Киря, ул. Ленина, 45,            тел. 6-72-37</t>
  </si>
  <si>
    <t>8.00-20.00</t>
  </si>
  <si>
    <t xml:space="preserve">магазин </t>
  </si>
  <si>
    <t>п.Киря, ул. Первомайская, 38</t>
  </si>
  <si>
    <t>Носикова Н.П.</t>
  </si>
  <si>
    <t>магазин "Березка"</t>
  </si>
  <si>
    <t>п.Киря, ул.Сидорина, 1</t>
  </si>
  <si>
    <t>8.00-17.00                обед 12.00-13.00</t>
  </si>
  <si>
    <t>Цыплёнкова Е.И.</t>
  </si>
  <si>
    <t>магазин "Елена"</t>
  </si>
  <si>
    <t>п. Киря, ул. Октябрьская, 1</t>
  </si>
  <si>
    <t>8.00-23.00               обед 12.00-13.00</t>
  </si>
  <si>
    <t>Плющева Г.Н.</t>
  </si>
  <si>
    <t>магазин "Мир"</t>
  </si>
  <si>
    <t>п. Киря, ул. Ленина, 39</t>
  </si>
  <si>
    <t>8.00-22.00                обед 12.00-14.00</t>
  </si>
  <si>
    <t>магазин "Гаражный"</t>
  </si>
  <si>
    <t>п. Киря, ул. Лежневая, 1б</t>
  </si>
  <si>
    <t>7.00-20.00               обед 13.00-14.00</t>
  </si>
  <si>
    <t>магазин "У Алеши+"</t>
  </si>
  <si>
    <t>п. Киря, ул. Кирова,53</t>
  </si>
  <si>
    <t>Прошенков А.А.</t>
  </si>
  <si>
    <t>магазин "Каприз"</t>
  </si>
  <si>
    <t>п. Киря, ул. Ленина, 44а</t>
  </si>
  <si>
    <t>п. Киря, ул. Ленина, 41</t>
  </si>
  <si>
    <t>Четкина Т.А.</t>
  </si>
  <si>
    <t>непродовольственный</t>
  </si>
  <si>
    <t>торговый павильон "Продукты"</t>
  </si>
  <si>
    <t>п. Киря, ул. Пролетарская, 35</t>
  </si>
  <si>
    <t>8.00-17.00                обед 12.00-13.00       вых. воскресенье</t>
  </si>
  <si>
    <t>Жаднов А.Г.</t>
  </si>
  <si>
    <t>п.Киря, ул. Ленина, 38</t>
  </si>
  <si>
    <t>Алексеева М.А.</t>
  </si>
  <si>
    <t>п.Киря, ул. 8 Марта, 31</t>
  </si>
  <si>
    <t>8.00-18.00</t>
  </si>
  <si>
    <t>аренда</t>
  </si>
  <si>
    <t>9.00-17.00</t>
  </si>
  <si>
    <t>Куданкина О.М.</t>
  </si>
  <si>
    <t>лекарственные средства</t>
  </si>
  <si>
    <t>Кувакинское сельское поселение</t>
  </si>
  <si>
    <t xml:space="preserve">магазин № 19 Алатырское торговое объединение ПО "Чувашпотребсоюз" </t>
  </si>
  <si>
    <t>с. Кувакино, ул. Красная площадь, 1</t>
  </si>
  <si>
    <t>Литенкова Т.Г.</t>
  </si>
  <si>
    <t>магазин № 1 Алатырское торговое объединение ПО "Чувашпотребсоюз"</t>
  </si>
  <si>
    <t>с.Ичиксы, ул. Ленина, 58а</t>
  </si>
  <si>
    <t xml:space="preserve">Грунина В.Г. </t>
  </si>
  <si>
    <t>магазин "У Галины"</t>
  </si>
  <si>
    <t>с. Кувакино, ул. Красная площадь, 6</t>
  </si>
  <si>
    <t xml:space="preserve">Сергеева В.А. </t>
  </si>
  <si>
    <t>магазин № 23 Алатырское торговое объединение ПО "Чувашпотребсоюз"</t>
  </si>
  <si>
    <t>с. Бер. Майдан, ул. Озерная, 2</t>
  </si>
  <si>
    <t xml:space="preserve">8.00-17.00               </t>
  </si>
  <si>
    <t>Муратова Л.А.</t>
  </si>
  <si>
    <t>аптечный пункт филиала ГУП ЧР "Фармация" Минздрава Чувашии "Аптека №136" г.Алатыря</t>
  </si>
  <si>
    <t>с.Кувакино, ул.Пролетарская, д.18</t>
  </si>
  <si>
    <t xml:space="preserve">пн-сб 8.00-15.00       </t>
  </si>
  <si>
    <t>Аникина Л.Н.</t>
  </si>
  <si>
    <t>Миренское сельское поселение</t>
  </si>
  <si>
    <t>магазин "Радуга"</t>
  </si>
  <si>
    <t>с. Миренки, ул. Советская-2, д. 43</t>
  </si>
  <si>
    <t>7.00-18.00</t>
  </si>
  <si>
    <t>Кириллов И.Н.</t>
  </si>
  <si>
    <t>с. Явлеи, ул. Ленина, 60Б</t>
  </si>
  <si>
    <t>8.00-17.00              обед 13.00-14.00</t>
  </si>
  <si>
    <t>Морозкин С.Ф.</t>
  </si>
  <si>
    <t xml:space="preserve">магазин № 5 Алатырское торговое объединение ПО "Чувашпотребсоюз" </t>
  </si>
  <si>
    <t>с.Явлеи, ул. Ленина, 47а</t>
  </si>
  <si>
    <t>Серова Е.А.</t>
  </si>
  <si>
    <t>Междуреченское сельское поселение</t>
  </si>
  <si>
    <t>магазин № 2 Алатырское торговое объединение ПО "Чувашпотребсоюз"</t>
  </si>
  <si>
    <t>с. Междуречье, ул. Набережная, 1</t>
  </si>
  <si>
    <t>Игонина Т.В.</t>
  </si>
  <si>
    <t>смешаный</t>
  </si>
  <si>
    <t>магазин № 3 Алатырское торговое объединение ПО "Чувашпотребсоюз"</t>
  </si>
  <si>
    <t>с. Сур.Майдан, ул. Ленина, 10. тел. 6-39-15</t>
  </si>
  <si>
    <t>8.00-17.00</t>
  </si>
  <si>
    <t>Левина Н.Г.</t>
  </si>
  <si>
    <t>с. Междуречье, ул.Красноармейская, д.5а</t>
  </si>
  <si>
    <t>Мещанинова О.А.</t>
  </si>
  <si>
    <t>Новоайбесинское сельское поселение</t>
  </si>
  <si>
    <t xml:space="preserve">магазин № 12 Алатырское торговое объединение ПО "Чувашпотребсоюз" </t>
  </si>
  <si>
    <t>с.Новые Айбеси, ул. Акимова, 23, тел. 6-34-21</t>
  </si>
  <si>
    <t>Гордеева О.Н.</t>
  </si>
  <si>
    <t>магазин "Светлана"</t>
  </si>
  <si>
    <t>с.Новые Айбеси, ул. Ленина, 35</t>
  </si>
  <si>
    <t>Тигинова В.В.</t>
  </si>
  <si>
    <t>с.Новые Айбеси, ул. Николаева, 2а</t>
  </si>
  <si>
    <t>Козлов А.В.</t>
  </si>
  <si>
    <t>магазин "Промтовары"</t>
  </si>
  <si>
    <t>Акимов Ю.В.</t>
  </si>
  <si>
    <t>Бакин А.М.</t>
  </si>
  <si>
    <t>с. Новые Айбеси, ул. Ленина, 33</t>
  </si>
  <si>
    <t xml:space="preserve">пн-пт 8.00-15.00         сб 8.00-13.00         </t>
  </si>
  <si>
    <t>Октябрьское сельское поселение</t>
  </si>
  <si>
    <t xml:space="preserve">магазин № 6 Алатырское торговое объединение ПО "Чувашпотребсоюз" </t>
  </si>
  <si>
    <t>п. Алтышево, ул. Железнодорожная, 12</t>
  </si>
  <si>
    <t>магазин  "Для Вас"</t>
  </si>
  <si>
    <t>п. Алтышево, ул. Школьная, 2</t>
  </si>
  <si>
    <t>киоск</t>
  </si>
  <si>
    <t>п. Алтышево, ул. Гагарина, 51</t>
  </si>
  <si>
    <t>п. Алтышево, ул. Вокзальная, 6</t>
  </si>
  <si>
    <t>магазин "Продукты" №2</t>
  </si>
  <si>
    <t>Магазин "Люкс"</t>
  </si>
  <si>
    <t>п. Алтышево, ул. Железнодорожная, 6Б</t>
  </si>
  <si>
    <t>8.00-20.00 будни   8.00-19.00 выходные                           обед 13.00-14.00</t>
  </si>
  <si>
    <t>Григорьев А.Г.</t>
  </si>
  <si>
    <t>магазин "У дома"</t>
  </si>
  <si>
    <t>п. Алтышево, ул. Заводская, 91</t>
  </si>
  <si>
    <t>зимнее время         8.00-19.00 без обеда летнее время         8.00-20.00               обед 13.00-14.00</t>
  </si>
  <si>
    <t>магазин "Нива-6"</t>
  </si>
  <si>
    <t>8.00-17.00                обед 13.00-14.00</t>
  </si>
  <si>
    <t>Таланов Е.В.</t>
  </si>
  <si>
    <t>п.Алтышево, ул. Первомайская, 96а</t>
  </si>
  <si>
    <t>Григорьева Е.М.</t>
  </si>
  <si>
    <t>п. Алтышево, ул. Железнодорожная, 8</t>
  </si>
  <si>
    <t>пн-пт 8.00-16.00</t>
  </si>
  <si>
    <t>Первомайское сельское поселение</t>
  </si>
  <si>
    <t xml:space="preserve">магазин № 9 Алатырское торговое объединение ПО "Чувашпотребсоюз" </t>
  </si>
  <si>
    <t>п. Первомайский, ул. Пионерская, 20</t>
  </si>
  <si>
    <t>п. Первомайский, ул. Ленина, 44а</t>
  </si>
  <si>
    <t xml:space="preserve">Никитин С.А. </t>
  </si>
  <si>
    <t>магазин "Теремок"</t>
  </si>
  <si>
    <t>п. Первомайский, ул. Ленина, 5</t>
  </si>
  <si>
    <t>9.00-20.00</t>
  </si>
  <si>
    <t>Рубцова О.В.</t>
  </si>
  <si>
    <t>магазин "Парус"</t>
  </si>
  <si>
    <t>п. Первомйский, ул. Ленина, 25</t>
  </si>
  <si>
    <t>9.00-18.00</t>
  </si>
  <si>
    <t>Яковлев А.С.</t>
  </si>
  <si>
    <t>п. Первомайский, ул. Ленина, 29</t>
  </si>
  <si>
    <t>Немойкин А.В.</t>
  </si>
  <si>
    <t>магазин "Агат"</t>
  </si>
  <si>
    <t>п.Первомайский, ул. Ленина, 15а</t>
  </si>
  <si>
    <t>Яковлева И.К.</t>
  </si>
  <si>
    <t>Сойгинское сельское поселение</t>
  </si>
  <si>
    <t xml:space="preserve">магазин № 13 Алатырское торговое объединение ПО "Чувашпотребсоюз" </t>
  </si>
  <si>
    <t>с. Сойгино, ул. Ленина, 34</t>
  </si>
  <si>
    <t>Еремеева М.В.</t>
  </si>
  <si>
    <t>с.Сойгино, ул.К.Маркса, 43</t>
  </si>
  <si>
    <t>8.00-19.00                суб. 8.00-18.00      обед 12.00-13.00</t>
  </si>
  <si>
    <t>Котмаков П.И.</t>
  </si>
  <si>
    <t>магазин "Ромашка"</t>
  </si>
  <si>
    <t>с.Сойгино, ул.К.Маркса, 20</t>
  </si>
  <si>
    <t xml:space="preserve">8.00-20.00                </t>
  </si>
  <si>
    <t>с.Сойгино, ул.К.Маркса, 31</t>
  </si>
  <si>
    <t>магазин "Сельчанка"</t>
  </si>
  <si>
    <t>с.Сойгино, ул.Ленина, 35а</t>
  </si>
  <si>
    <t>Староайбесинское сельское поселение</t>
  </si>
  <si>
    <t xml:space="preserve">магазин № 11 Алатырское торговое объединение ПО "Чувашпотребсоюз" </t>
  </si>
  <si>
    <t>с. Старые Айбеси, ул. Ленина, 27</t>
  </si>
  <si>
    <t>Никишина Т.И.</t>
  </si>
  <si>
    <t>Магазин "Хозтовары"</t>
  </si>
  <si>
    <t>с. Старые Айбеси, ул. Ленина, 42</t>
  </si>
  <si>
    <t xml:space="preserve">8.00-18.00               </t>
  </si>
  <si>
    <t>магазин "Алмаз-1"</t>
  </si>
  <si>
    <t>с. Старые Айбеси, ул. Ленина, 29</t>
  </si>
  <si>
    <t>Храмова О.С.</t>
  </si>
  <si>
    <t>с. Старые Айбеси, ул. Ленина, 83</t>
  </si>
  <si>
    <t>с. Старые Айбеси, ул. Ленина, 87</t>
  </si>
  <si>
    <t>Стемасское сельское поселение</t>
  </si>
  <si>
    <t xml:space="preserve">магазин № 16 Алатырское торговое объединение ПО "Чувашпотребсоюз" </t>
  </si>
  <si>
    <t>с. Стемасы, ул. Ленина, 69</t>
  </si>
  <si>
    <t xml:space="preserve">8.00-19.00                </t>
  </si>
  <si>
    <t>с. Стемасы, ул. Ленина, 122</t>
  </si>
  <si>
    <t>с. Стемасы, ул. Комарова, 1а</t>
  </si>
  <si>
    <t>Копылова Н.П.</t>
  </si>
  <si>
    <t>Чуварлейское сельское поселение</t>
  </si>
  <si>
    <t>с. Чуварлей, ул. Молодежная, 17а</t>
  </si>
  <si>
    <t>с. Чуварлей, ул. Ворошилова, 103а</t>
  </si>
  <si>
    <t>Алексеева Т.Г.</t>
  </si>
  <si>
    <t>7.00-21.00</t>
  </si>
  <si>
    <t>д. Ялушево ул. Школьная, 4</t>
  </si>
  <si>
    <t>8.00-17.00                обед 12.00-14.00</t>
  </si>
  <si>
    <t>Горячева М.В.</t>
  </si>
  <si>
    <t>магазин "Хам"</t>
  </si>
  <si>
    <t>с. Чуварлеи, ул. Ворошилова, 144-А</t>
  </si>
  <si>
    <t>Кирюхин Р.Ю.</t>
  </si>
  <si>
    <t>Сорокин А.Н.</t>
  </si>
  <si>
    <t>Итого по району</t>
  </si>
  <si>
    <r>
      <t>п. Восход, ул. Ленина,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7</t>
    </r>
  </si>
  <si>
    <r>
      <t>магазин "Продукты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перекрестке"</t>
    </r>
  </si>
  <si>
    <r>
      <t>8.00-18.00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</t>
    </r>
  </si>
  <si>
    <r>
      <t>магазин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"Алмаз-2"</t>
    </r>
  </si>
  <si>
    <t>кафе "Бор"</t>
  </si>
  <si>
    <t>429810, ЧР, Алатырский район, с. Чуварлеи,  ул. Ворошилова, д. 138</t>
  </si>
  <si>
    <t>с 9 до 23 ч.</t>
  </si>
  <si>
    <r>
      <t>к</t>
    </r>
    <r>
      <rPr>
        <sz val="10"/>
        <rFont val="Times New Roman"/>
        <family val="1"/>
      </rPr>
      <t>афе "Место втречи"</t>
    </r>
  </si>
  <si>
    <t>429830, ЧР,Алатырский район, п. Киря,  ул. Лермонтова, д. 5</t>
  </si>
  <si>
    <t>пн-сб 8.00-17.00 обед 12.00-13.00</t>
  </si>
  <si>
    <t>Макушев Владимир Афанасьевич</t>
  </si>
  <si>
    <t>Итого</t>
  </si>
  <si>
    <t>Павильон</t>
  </si>
  <si>
    <t>с. Чуварлеи, ул. Ворошилова, 138-Б</t>
  </si>
  <si>
    <t>грузовой и легковой шиномонтаж</t>
  </si>
  <si>
    <t>Колотова О.С.</t>
  </si>
  <si>
    <t>-</t>
  </si>
  <si>
    <t>2.</t>
  </si>
  <si>
    <t>п. Алтышево, ул. Гагарина, д. 51а</t>
  </si>
  <si>
    <t>1.</t>
  </si>
  <si>
    <t>ООО Фирма "Гарант"</t>
  </si>
  <si>
    <t>с. Ахматово, ул. Промышленная, д.12</t>
  </si>
  <si>
    <t>нет</t>
  </si>
  <si>
    <t>Пазухин  Николай Васильевич</t>
  </si>
  <si>
    <t>Боронихина Е.П.</t>
  </si>
  <si>
    <t>Пушкарева О.Н.</t>
  </si>
  <si>
    <t>п.Киря, ул. Ленина, 42</t>
  </si>
  <si>
    <t>8.00-19.00                обед 12.30-13.30</t>
  </si>
  <si>
    <t>Саулина Л.В.</t>
  </si>
  <si>
    <t>Магазин</t>
  </si>
  <si>
    <t>п. Алтышево, ул. Железнодорожная, 6Г</t>
  </si>
  <si>
    <t>Никитина Г.А</t>
  </si>
  <si>
    <t xml:space="preserve">7.00-23.00              обед 12.00-13.00             </t>
  </si>
  <si>
    <t>7.00-19.00                        без обеда</t>
  </si>
  <si>
    <t xml:space="preserve">магазин "Провиант Плюс" </t>
  </si>
  <si>
    <t>с. Чуварлей, ул. Ворошилова, 181</t>
  </si>
  <si>
    <t>Ягина С.К.</t>
  </si>
  <si>
    <t xml:space="preserve">8.00-17.00                 без обеда                вых.  воскресенье              </t>
  </si>
  <si>
    <t>п. Киря, ул. Сидорина, 3</t>
  </si>
  <si>
    <t>Список предприятий бытового обслуживания населения по состоянию на 01.01.2022 г.</t>
  </si>
  <si>
    <t>Список предприятий общественного питания по состоянию на 01.01.2022 г.</t>
  </si>
  <si>
    <t>Список предприятий розничной торговли на 01.01.2022 г.</t>
  </si>
  <si>
    <t>Список АЗС на 01.01.2022 г.</t>
  </si>
  <si>
    <t>Список ярмарок по состоянию на 01.01.2022 г.</t>
  </si>
  <si>
    <t>Список рынков по состоянию на 01.01.2022 г.</t>
  </si>
  <si>
    <t>Список оптовых предприятий по состоянию на 01.01.2022 г.</t>
  </si>
  <si>
    <t>Список нестационарных торговых объектов по состоянию на 01.01.2022 г.</t>
  </si>
  <si>
    <t>п. Алтышево , ул. Первомайская, 96а</t>
  </si>
  <si>
    <t>по Алатырскому району</t>
  </si>
  <si>
    <t>Стенькина А.В.</t>
  </si>
  <si>
    <t>Долгова Л.Г.</t>
  </si>
  <si>
    <t>Куликова Е.И.</t>
  </si>
  <si>
    <t>Грунина А.Е.</t>
  </si>
  <si>
    <t>магазин "Авокадо"</t>
  </si>
  <si>
    <t>с.Новые Айбеси, ул. Акимова, 33а</t>
  </si>
  <si>
    <t>с. Новые Айбеси, ул. Ленина, 31</t>
  </si>
  <si>
    <t>Быковская С.К.</t>
  </si>
  <si>
    <t>п. Алтышево, ул. Железнодорожная, 17а</t>
  </si>
  <si>
    <t>магазин "Продукты"(киоск)</t>
  </si>
  <si>
    <t>Порхунова Н.В.</t>
  </si>
  <si>
    <t>8.00-20.00                                                                                                          без обеда,                  без выходных</t>
  </si>
  <si>
    <t>8.00-19.00                обед 13.00-14.01</t>
  </si>
  <si>
    <t>Михайлов В.В.</t>
  </si>
  <si>
    <t xml:space="preserve">7.00-18.00                </t>
  </si>
  <si>
    <t>магазин "Санар"</t>
  </si>
  <si>
    <t>Приложение 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</si>
</sst>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93" fontId="6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93" fontId="6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93" fontId="6" fillId="34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51" t="s">
        <v>357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15"/>
      <c r="B2" s="15"/>
      <c r="C2" s="15"/>
      <c r="D2" s="15" t="s">
        <v>333</v>
      </c>
      <c r="E2" s="15"/>
      <c r="F2" s="15"/>
      <c r="G2" s="15"/>
      <c r="H2" s="15"/>
      <c r="I2" s="15"/>
      <c r="J2" s="15"/>
    </row>
    <row r="3" spans="1:10" ht="12.75">
      <c r="A3" s="1"/>
      <c r="B3" s="1"/>
      <c r="C3" s="1"/>
      <c r="D3" s="43" t="s">
        <v>340</v>
      </c>
      <c r="E3" s="1"/>
      <c r="F3" s="1"/>
      <c r="G3" s="1"/>
      <c r="H3" s="1"/>
      <c r="I3" s="1"/>
      <c r="J3" s="1"/>
    </row>
    <row r="4" spans="1:10" ht="67.5" customHeight="1">
      <c r="A4" s="2" t="s">
        <v>0</v>
      </c>
      <c r="B4" s="2" t="s">
        <v>25</v>
      </c>
      <c r="C4" s="2" t="s">
        <v>2</v>
      </c>
      <c r="D4" s="2" t="s">
        <v>3</v>
      </c>
      <c r="E4" s="2" t="s">
        <v>4</v>
      </c>
      <c r="F4" s="2" t="s">
        <v>26</v>
      </c>
      <c r="G4" s="2" t="s">
        <v>27</v>
      </c>
      <c r="H4" s="2" t="s">
        <v>5</v>
      </c>
      <c r="I4" s="2" t="s">
        <v>28</v>
      </c>
      <c r="J4" s="2" t="s">
        <v>6</v>
      </c>
    </row>
    <row r="5" spans="1:10" s="16" customFormat="1" ht="27" customHeight="1">
      <c r="A5" s="53" t="s">
        <v>40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16" customFormat="1" ht="25.5">
      <c r="A6" s="24">
        <v>1</v>
      </c>
      <c r="B6" s="24" t="s">
        <v>44</v>
      </c>
      <c r="C6" s="24" t="s">
        <v>45</v>
      </c>
      <c r="D6" s="24" t="s">
        <v>46</v>
      </c>
      <c r="E6" s="24" t="s">
        <v>47</v>
      </c>
      <c r="F6" s="24">
        <v>51.5</v>
      </c>
      <c r="G6" s="24">
        <v>36.8</v>
      </c>
      <c r="H6" s="24" t="s">
        <v>48</v>
      </c>
      <c r="I6" s="24" t="s">
        <v>43</v>
      </c>
      <c r="J6" s="24">
        <v>1</v>
      </c>
    </row>
    <row r="7" spans="1:10" s="16" customFormat="1" ht="25.5">
      <c r="A7" s="24">
        <v>2</v>
      </c>
      <c r="B7" s="24" t="s">
        <v>44</v>
      </c>
      <c r="C7" s="24" t="s">
        <v>45</v>
      </c>
      <c r="D7" s="24" t="s">
        <v>49</v>
      </c>
      <c r="E7" s="24" t="s">
        <v>47</v>
      </c>
      <c r="F7" s="24">
        <v>54.5</v>
      </c>
      <c r="G7" s="24">
        <v>43.6</v>
      </c>
      <c r="H7" s="24" t="s">
        <v>48</v>
      </c>
      <c r="I7" s="24" t="s">
        <v>43</v>
      </c>
      <c r="J7" s="24">
        <v>2</v>
      </c>
    </row>
    <row r="8" spans="1:10" s="16" customFormat="1" ht="25.5">
      <c r="A8" s="24">
        <v>3</v>
      </c>
      <c r="B8" s="24" t="s">
        <v>44</v>
      </c>
      <c r="C8" s="24" t="s">
        <v>45</v>
      </c>
      <c r="D8" s="24" t="s">
        <v>50</v>
      </c>
      <c r="E8" s="24" t="s">
        <v>51</v>
      </c>
      <c r="F8" s="24">
        <v>14.8</v>
      </c>
      <c r="G8" s="24">
        <v>14.8</v>
      </c>
      <c r="H8" s="24" t="s">
        <v>52</v>
      </c>
      <c r="I8" s="24" t="s">
        <v>43</v>
      </c>
      <c r="J8" s="24">
        <v>1</v>
      </c>
    </row>
    <row r="9" spans="1:10" s="16" customFormat="1" ht="25.5">
      <c r="A9" s="24">
        <v>4</v>
      </c>
      <c r="B9" s="24" t="s">
        <v>44</v>
      </c>
      <c r="C9" s="24" t="s">
        <v>45</v>
      </c>
      <c r="D9" s="24" t="s">
        <v>53</v>
      </c>
      <c r="E9" s="24" t="s">
        <v>54</v>
      </c>
      <c r="F9" s="24">
        <v>35.1</v>
      </c>
      <c r="G9" s="24">
        <v>35.1</v>
      </c>
      <c r="H9" s="24" t="s">
        <v>341</v>
      </c>
      <c r="I9" s="24" t="s">
        <v>43</v>
      </c>
      <c r="J9" s="24">
        <v>2</v>
      </c>
    </row>
    <row r="10" spans="1:10" s="16" customFormat="1" ht="12.75">
      <c r="A10" s="24"/>
      <c r="B10" s="24"/>
      <c r="C10" s="24"/>
      <c r="D10" s="24"/>
      <c r="E10" s="24"/>
      <c r="F10" s="25">
        <f>SUM(F6:F9)</f>
        <v>155.9</v>
      </c>
      <c r="G10" s="25">
        <f>SUM(G6:G9)</f>
        <v>130.3</v>
      </c>
      <c r="H10" s="24"/>
      <c r="I10" s="24"/>
      <c r="J10" s="25">
        <f>SUM(J6:J9)</f>
        <v>6</v>
      </c>
    </row>
    <row r="11" spans="1:10" s="16" customFormat="1" ht="12.75">
      <c r="A11" s="54" t="s">
        <v>56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38.25">
      <c r="A12" s="45">
        <v>5</v>
      </c>
      <c r="B12" s="24" t="s">
        <v>57</v>
      </c>
      <c r="C12" s="24" t="s">
        <v>41</v>
      </c>
      <c r="D12" s="24" t="s">
        <v>58</v>
      </c>
      <c r="E12" s="24" t="s">
        <v>42</v>
      </c>
      <c r="F12" s="24">
        <v>125</v>
      </c>
      <c r="G12" s="24">
        <v>93</v>
      </c>
      <c r="H12" s="24" t="s">
        <v>342</v>
      </c>
      <c r="I12" s="24" t="s">
        <v>43</v>
      </c>
      <c r="J12" s="24">
        <v>2</v>
      </c>
    </row>
    <row r="13" spans="1:10" ht="25.5">
      <c r="A13" s="24">
        <v>6</v>
      </c>
      <c r="B13" s="24" t="s">
        <v>59</v>
      </c>
      <c r="C13" s="24" t="s">
        <v>45</v>
      </c>
      <c r="D13" s="24" t="s">
        <v>60</v>
      </c>
      <c r="E13" s="24" t="s">
        <v>61</v>
      </c>
      <c r="F13" s="24">
        <v>82</v>
      </c>
      <c r="G13" s="24">
        <v>58</v>
      </c>
      <c r="H13" s="24" t="s">
        <v>62</v>
      </c>
      <c r="I13" s="24" t="s">
        <v>43</v>
      </c>
      <c r="J13" s="24">
        <v>2</v>
      </c>
    </row>
    <row r="14" spans="1:10" ht="25.5">
      <c r="A14" s="24">
        <v>7</v>
      </c>
      <c r="B14" s="24" t="s">
        <v>63</v>
      </c>
      <c r="C14" s="24" t="s">
        <v>45</v>
      </c>
      <c r="D14" s="24" t="s">
        <v>64</v>
      </c>
      <c r="E14" s="24" t="s">
        <v>61</v>
      </c>
      <c r="F14" s="24">
        <v>60</v>
      </c>
      <c r="G14" s="24">
        <v>42</v>
      </c>
      <c r="H14" s="24" t="s">
        <v>62</v>
      </c>
      <c r="I14" s="24" t="s">
        <v>43</v>
      </c>
      <c r="J14" s="24">
        <v>2</v>
      </c>
    </row>
    <row r="15" spans="1:10" ht="25.5">
      <c r="A15" s="24">
        <v>8</v>
      </c>
      <c r="B15" s="24" t="s">
        <v>44</v>
      </c>
      <c r="C15" s="24" t="s">
        <v>45</v>
      </c>
      <c r="D15" s="24" t="s">
        <v>65</v>
      </c>
      <c r="E15" s="24" t="s">
        <v>66</v>
      </c>
      <c r="F15" s="24">
        <v>42</v>
      </c>
      <c r="G15" s="24">
        <v>26</v>
      </c>
      <c r="H15" s="24" t="s">
        <v>62</v>
      </c>
      <c r="I15" s="24" t="s">
        <v>43</v>
      </c>
      <c r="J15" s="24">
        <v>2</v>
      </c>
    </row>
    <row r="16" spans="1:10" ht="25.5">
      <c r="A16" s="24">
        <v>9</v>
      </c>
      <c r="B16" s="24" t="s">
        <v>67</v>
      </c>
      <c r="C16" s="24" t="s">
        <v>45</v>
      </c>
      <c r="D16" s="24" t="s">
        <v>68</v>
      </c>
      <c r="E16" s="24" t="s">
        <v>69</v>
      </c>
      <c r="F16" s="24">
        <v>100</v>
      </c>
      <c r="G16" s="24">
        <v>66</v>
      </c>
      <c r="H16" s="24" t="s">
        <v>70</v>
      </c>
      <c r="I16" s="24" t="s">
        <v>43</v>
      </c>
      <c r="J16" s="24">
        <v>4</v>
      </c>
    </row>
    <row r="17" spans="1:10" ht="25.5">
      <c r="A17" s="24">
        <v>10</v>
      </c>
      <c r="B17" s="24" t="s">
        <v>71</v>
      </c>
      <c r="C17" s="24" t="s">
        <v>45</v>
      </c>
      <c r="D17" s="24" t="s">
        <v>72</v>
      </c>
      <c r="E17" s="24" t="s">
        <v>73</v>
      </c>
      <c r="F17" s="24">
        <v>45.2</v>
      </c>
      <c r="G17" s="24">
        <v>29.9</v>
      </c>
      <c r="H17" s="24" t="s">
        <v>74</v>
      </c>
      <c r="I17" s="24" t="s">
        <v>43</v>
      </c>
      <c r="J17" s="24">
        <v>2</v>
      </c>
    </row>
    <row r="18" spans="1:10" ht="25.5">
      <c r="A18" s="24">
        <v>11</v>
      </c>
      <c r="B18" s="24" t="s">
        <v>75</v>
      </c>
      <c r="C18" s="24" t="s">
        <v>45</v>
      </c>
      <c r="D18" s="24" t="s">
        <v>76</v>
      </c>
      <c r="E18" s="24" t="s">
        <v>77</v>
      </c>
      <c r="F18" s="24">
        <v>69.1</v>
      </c>
      <c r="G18" s="24">
        <v>33.6</v>
      </c>
      <c r="H18" s="24" t="s">
        <v>48</v>
      </c>
      <c r="I18" s="24" t="s">
        <v>43</v>
      </c>
      <c r="J18" s="24">
        <v>1</v>
      </c>
    </row>
    <row r="19" spans="1:10" ht="12.75">
      <c r="A19" s="24"/>
      <c r="B19" s="24"/>
      <c r="C19" s="24"/>
      <c r="D19" s="24"/>
      <c r="E19" s="24"/>
      <c r="F19" s="25">
        <f>SUM(F12:F18)</f>
        <v>523.3</v>
      </c>
      <c r="G19" s="25">
        <f>SUM(G12:G18)</f>
        <v>348.5</v>
      </c>
      <c r="H19" s="24"/>
      <c r="I19" s="24"/>
      <c r="J19" s="25">
        <f>SUM(J12:J18)</f>
        <v>15</v>
      </c>
    </row>
    <row r="20" spans="1:10" ht="12.75">
      <c r="A20" s="54" t="s">
        <v>78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25.5">
      <c r="A21" s="24">
        <v>12</v>
      </c>
      <c r="B21" s="24" t="s">
        <v>79</v>
      </c>
      <c r="C21" s="24" t="s">
        <v>45</v>
      </c>
      <c r="D21" s="24" t="s">
        <v>80</v>
      </c>
      <c r="E21" s="24" t="s">
        <v>81</v>
      </c>
      <c r="F21" s="24">
        <v>49</v>
      </c>
      <c r="G21" s="24">
        <v>49</v>
      </c>
      <c r="H21" s="24" t="s">
        <v>82</v>
      </c>
      <c r="I21" s="24" t="s">
        <v>83</v>
      </c>
      <c r="J21" s="24">
        <v>1</v>
      </c>
    </row>
    <row r="22" spans="1:10" ht="12.75">
      <c r="A22" s="24">
        <v>13</v>
      </c>
      <c r="B22" s="24" t="s">
        <v>84</v>
      </c>
      <c r="C22" s="24" t="s">
        <v>45</v>
      </c>
      <c r="D22" s="24" t="s">
        <v>85</v>
      </c>
      <c r="E22" s="24" t="s">
        <v>81</v>
      </c>
      <c r="F22" s="24">
        <v>58.3</v>
      </c>
      <c r="G22" s="24">
        <v>22.5</v>
      </c>
      <c r="H22" s="24" t="s">
        <v>82</v>
      </c>
      <c r="I22" s="24" t="s">
        <v>43</v>
      </c>
      <c r="J22" s="24">
        <v>2</v>
      </c>
    </row>
    <row r="23" spans="1:10" ht="12.75">
      <c r="A23" s="24">
        <v>14</v>
      </c>
      <c r="B23" s="24" t="s">
        <v>44</v>
      </c>
      <c r="C23" s="24" t="s">
        <v>45</v>
      </c>
      <c r="D23" s="24" t="s">
        <v>86</v>
      </c>
      <c r="E23" s="24" t="s">
        <v>81</v>
      </c>
      <c r="F23" s="24">
        <v>69</v>
      </c>
      <c r="G23" s="24">
        <v>23.7</v>
      </c>
      <c r="H23" s="24" t="s">
        <v>87</v>
      </c>
      <c r="I23" s="24" t="s">
        <v>43</v>
      </c>
      <c r="J23" s="24">
        <v>2</v>
      </c>
    </row>
    <row r="24" spans="1:10" ht="12.75">
      <c r="A24" s="24">
        <v>15</v>
      </c>
      <c r="B24" s="24" t="s">
        <v>44</v>
      </c>
      <c r="C24" s="24" t="s">
        <v>45</v>
      </c>
      <c r="D24" s="24" t="s">
        <v>88</v>
      </c>
      <c r="E24" s="24" t="s">
        <v>81</v>
      </c>
      <c r="F24" s="24">
        <v>73</v>
      </c>
      <c r="G24" s="24">
        <v>38</v>
      </c>
      <c r="H24" s="24" t="s">
        <v>87</v>
      </c>
      <c r="I24" s="24" t="s">
        <v>43</v>
      </c>
      <c r="J24" s="24">
        <v>2</v>
      </c>
    </row>
    <row r="25" spans="1:10" ht="12.75">
      <c r="A25" s="24"/>
      <c r="B25" s="24"/>
      <c r="C25" s="24"/>
      <c r="D25" s="24"/>
      <c r="E25" s="24"/>
      <c r="F25" s="25">
        <f>SUM(F21:F24)</f>
        <v>249.3</v>
      </c>
      <c r="G25" s="25">
        <f>SUM(G21:G24)</f>
        <v>133.2</v>
      </c>
      <c r="H25" s="24"/>
      <c r="I25" s="24"/>
      <c r="J25" s="25">
        <f>SUM(J21:J24)</f>
        <v>7</v>
      </c>
    </row>
    <row r="26" spans="1:10" ht="12.75">
      <c r="A26" s="54" t="s">
        <v>89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51">
      <c r="A27" s="45">
        <v>16</v>
      </c>
      <c r="B27" s="24" t="s">
        <v>90</v>
      </c>
      <c r="C27" s="24" t="s">
        <v>41</v>
      </c>
      <c r="D27" s="24" t="s">
        <v>91</v>
      </c>
      <c r="E27" s="24" t="s">
        <v>92</v>
      </c>
      <c r="F27" s="24">
        <v>71</v>
      </c>
      <c r="G27" s="24">
        <v>28</v>
      </c>
      <c r="H27" s="24" t="s">
        <v>316</v>
      </c>
      <c r="I27" s="24" t="s">
        <v>43</v>
      </c>
      <c r="J27" s="24">
        <v>1</v>
      </c>
    </row>
    <row r="28" spans="1:10" ht="51">
      <c r="A28" s="24">
        <v>17</v>
      </c>
      <c r="B28" s="24" t="s">
        <v>93</v>
      </c>
      <c r="C28" s="24" t="s">
        <v>41</v>
      </c>
      <c r="D28" s="24" t="s">
        <v>292</v>
      </c>
      <c r="E28" s="24" t="s">
        <v>42</v>
      </c>
      <c r="F28" s="24">
        <v>195</v>
      </c>
      <c r="G28" s="24">
        <v>68</v>
      </c>
      <c r="H28" s="24" t="s">
        <v>94</v>
      </c>
      <c r="I28" s="24" t="s">
        <v>43</v>
      </c>
      <c r="J28" s="24">
        <v>2</v>
      </c>
    </row>
    <row r="29" spans="1:10" ht="12.75">
      <c r="A29" s="24">
        <v>18</v>
      </c>
      <c r="B29" s="24" t="s">
        <v>44</v>
      </c>
      <c r="C29" s="24" t="s">
        <v>45</v>
      </c>
      <c r="D29" s="24" t="s">
        <v>95</v>
      </c>
      <c r="E29" s="24" t="s">
        <v>96</v>
      </c>
      <c r="F29" s="24">
        <v>44.1</v>
      </c>
      <c r="G29" s="24">
        <v>30</v>
      </c>
      <c r="H29" s="24" t="s">
        <v>97</v>
      </c>
      <c r="I29" s="24" t="s">
        <v>43</v>
      </c>
      <c r="J29" s="24">
        <v>2</v>
      </c>
    </row>
    <row r="30" spans="1:10" ht="12.75">
      <c r="A30" s="24"/>
      <c r="B30" s="24"/>
      <c r="C30" s="24"/>
      <c r="D30" s="24"/>
      <c r="E30" s="24"/>
      <c r="F30" s="25">
        <f>SUM(F27:F29)</f>
        <v>310.1</v>
      </c>
      <c r="G30" s="55">
        <f>SUM(G27:G29)</f>
        <v>126</v>
      </c>
      <c r="H30" s="24"/>
      <c r="I30" s="24"/>
      <c r="J30" s="25">
        <f>SUM(J27:J29)</f>
        <v>5</v>
      </c>
    </row>
    <row r="31" spans="1:10" ht="12.75">
      <c r="A31" s="54" t="s">
        <v>98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51">
      <c r="A32" s="24">
        <v>19</v>
      </c>
      <c r="B32" s="24" t="s">
        <v>99</v>
      </c>
      <c r="C32" s="24" t="s">
        <v>41</v>
      </c>
      <c r="D32" s="24" t="s">
        <v>100</v>
      </c>
      <c r="E32" s="24" t="s">
        <v>42</v>
      </c>
      <c r="F32" s="24">
        <v>97</v>
      </c>
      <c r="G32" s="24">
        <v>61</v>
      </c>
      <c r="H32" s="24" t="s">
        <v>103</v>
      </c>
      <c r="I32" s="24" t="s">
        <v>43</v>
      </c>
      <c r="J32" s="24">
        <v>2</v>
      </c>
    </row>
    <row r="33" spans="1:10" ht="51">
      <c r="A33" s="24">
        <v>20</v>
      </c>
      <c r="B33" s="24" t="s">
        <v>101</v>
      </c>
      <c r="C33" s="24" t="s">
        <v>41</v>
      </c>
      <c r="D33" s="24" t="s">
        <v>102</v>
      </c>
      <c r="E33" s="24" t="s">
        <v>42</v>
      </c>
      <c r="F33" s="24">
        <v>116</v>
      </c>
      <c r="G33" s="24">
        <v>55</v>
      </c>
      <c r="H33" s="24" t="s">
        <v>343</v>
      </c>
      <c r="I33" s="24" t="s">
        <v>43</v>
      </c>
      <c r="J33" s="24">
        <v>2</v>
      </c>
    </row>
    <row r="34" spans="1:10" ht="25.5">
      <c r="A34" s="24">
        <v>21</v>
      </c>
      <c r="B34" s="24" t="s">
        <v>104</v>
      </c>
      <c r="C34" s="24" t="s">
        <v>45</v>
      </c>
      <c r="D34" s="24" t="s">
        <v>105</v>
      </c>
      <c r="E34" s="24" t="s">
        <v>61</v>
      </c>
      <c r="F34" s="24">
        <v>44.3</v>
      </c>
      <c r="G34" s="24">
        <v>18</v>
      </c>
      <c r="H34" s="24" t="s">
        <v>106</v>
      </c>
      <c r="I34" s="24" t="s">
        <v>43</v>
      </c>
      <c r="J34" s="24">
        <v>1</v>
      </c>
    </row>
    <row r="35" spans="1:10" ht="38.25">
      <c r="A35" s="24">
        <v>22</v>
      </c>
      <c r="B35" s="24" t="s">
        <v>107</v>
      </c>
      <c r="C35" s="24" t="s">
        <v>45</v>
      </c>
      <c r="D35" s="24" t="s">
        <v>108</v>
      </c>
      <c r="E35" s="24" t="s">
        <v>109</v>
      </c>
      <c r="F35" s="24">
        <v>28.2</v>
      </c>
      <c r="G35" s="24">
        <v>15.2</v>
      </c>
      <c r="H35" s="24" t="s">
        <v>110</v>
      </c>
      <c r="I35" s="24" t="s">
        <v>83</v>
      </c>
      <c r="J35" s="24">
        <v>2</v>
      </c>
    </row>
    <row r="36" spans="1:10" ht="12.75">
      <c r="A36" s="24"/>
      <c r="B36" s="24"/>
      <c r="C36" s="24"/>
      <c r="D36" s="24"/>
      <c r="E36" s="24"/>
      <c r="F36" s="25">
        <f>SUM(F32:F35)</f>
        <v>285.5</v>
      </c>
      <c r="G36" s="25">
        <f>SUM(G32:G35)</f>
        <v>149.2</v>
      </c>
      <c r="H36" s="24"/>
      <c r="I36" s="24"/>
      <c r="J36" s="25">
        <f>SUM(J32:J35)</f>
        <v>7</v>
      </c>
    </row>
    <row r="37" spans="1:10" ht="12.75">
      <c r="A37" s="54" t="s">
        <v>111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38.25">
      <c r="A38" s="24">
        <v>23</v>
      </c>
      <c r="B38" s="24" t="s">
        <v>112</v>
      </c>
      <c r="C38" s="24" t="s">
        <v>41</v>
      </c>
      <c r="D38" s="24" t="s">
        <v>113</v>
      </c>
      <c r="E38" s="24" t="s">
        <v>42</v>
      </c>
      <c r="F38" s="24">
        <v>174</v>
      </c>
      <c r="G38" s="24">
        <v>80</v>
      </c>
      <c r="H38" s="24" t="s">
        <v>317</v>
      </c>
      <c r="I38" s="24" t="s">
        <v>43</v>
      </c>
      <c r="J38" s="24">
        <v>1</v>
      </c>
    </row>
    <row r="39" spans="1:10" ht="25.5">
      <c r="A39" s="24">
        <v>24</v>
      </c>
      <c r="B39" s="24" t="s">
        <v>115</v>
      </c>
      <c r="C39" s="24" t="s">
        <v>45</v>
      </c>
      <c r="D39" s="24" t="s">
        <v>116</v>
      </c>
      <c r="E39" s="24" t="s">
        <v>47</v>
      </c>
      <c r="F39" s="24">
        <v>42</v>
      </c>
      <c r="G39" s="24">
        <v>28</v>
      </c>
      <c r="H39" s="24" t="s">
        <v>117</v>
      </c>
      <c r="I39" s="24" t="s">
        <v>43</v>
      </c>
      <c r="J39" s="24">
        <v>2</v>
      </c>
    </row>
    <row r="40" spans="1:10" ht="25.5">
      <c r="A40" s="24">
        <v>25</v>
      </c>
      <c r="B40" s="24" t="s">
        <v>118</v>
      </c>
      <c r="C40" s="24" t="s">
        <v>45</v>
      </c>
      <c r="D40" s="24" t="s">
        <v>119</v>
      </c>
      <c r="E40" s="24" t="s">
        <v>120</v>
      </c>
      <c r="F40" s="24">
        <v>84.96</v>
      </c>
      <c r="G40" s="24">
        <v>84.96</v>
      </c>
      <c r="H40" s="24" t="s">
        <v>121</v>
      </c>
      <c r="I40" s="24" t="s">
        <v>43</v>
      </c>
      <c r="J40" s="24">
        <v>1</v>
      </c>
    </row>
    <row r="41" spans="1:10" ht="25.5">
      <c r="A41" s="24">
        <v>26</v>
      </c>
      <c r="B41" s="24" t="s">
        <v>122</v>
      </c>
      <c r="C41" s="24" t="s">
        <v>45</v>
      </c>
      <c r="D41" s="24" t="s">
        <v>123</v>
      </c>
      <c r="E41" s="24" t="s">
        <v>124</v>
      </c>
      <c r="F41" s="24">
        <v>146.4</v>
      </c>
      <c r="G41" s="24">
        <v>57</v>
      </c>
      <c r="H41" s="24" t="s">
        <v>125</v>
      </c>
      <c r="I41" s="24" t="s">
        <v>43</v>
      </c>
      <c r="J41" s="24">
        <v>2</v>
      </c>
    </row>
    <row r="42" spans="1:10" ht="25.5">
      <c r="A42" s="24">
        <v>27</v>
      </c>
      <c r="B42" s="24" t="s">
        <v>126</v>
      </c>
      <c r="C42" s="24" t="s">
        <v>45</v>
      </c>
      <c r="D42" s="24" t="s">
        <v>127</v>
      </c>
      <c r="E42" s="24" t="s">
        <v>128</v>
      </c>
      <c r="F42" s="24">
        <v>53.3</v>
      </c>
      <c r="G42" s="24">
        <v>35.5</v>
      </c>
      <c r="H42" s="24" t="s">
        <v>125</v>
      </c>
      <c r="I42" s="24" t="s">
        <v>43</v>
      </c>
      <c r="J42" s="24">
        <v>3</v>
      </c>
    </row>
    <row r="43" spans="1:10" ht="25.5">
      <c r="A43" s="24">
        <v>28</v>
      </c>
      <c r="B43" s="24" t="s">
        <v>254</v>
      </c>
      <c r="C43" s="24" t="s">
        <v>45</v>
      </c>
      <c r="D43" s="24" t="s">
        <v>318</v>
      </c>
      <c r="E43" s="24" t="s">
        <v>223</v>
      </c>
      <c r="F43" s="24">
        <v>88.8</v>
      </c>
      <c r="G43" s="24">
        <v>37.9</v>
      </c>
      <c r="H43" s="24" t="s">
        <v>125</v>
      </c>
      <c r="I43" s="24" t="s">
        <v>139</v>
      </c>
      <c r="J43" s="24">
        <v>1</v>
      </c>
    </row>
    <row r="44" spans="1:10" ht="25.5">
      <c r="A44" s="24">
        <v>29</v>
      </c>
      <c r="B44" s="24" t="s">
        <v>67</v>
      </c>
      <c r="C44" s="24" t="s">
        <v>45</v>
      </c>
      <c r="D44" s="24" t="s">
        <v>146</v>
      </c>
      <c r="E44" s="24" t="s">
        <v>147</v>
      </c>
      <c r="F44" s="24">
        <v>25</v>
      </c>
      <c r="G44" s="24">
        <v>17</v>
      </c>
      <c r="H44" s="24" t="s">
        <v>125</v>
      </c>
      <c r="I44" s="24" t="s">
        <v>83</v>
      </c>
      <c r="J44" s="24">
        <v>2</v>
      </c>
    </row>
    <row r="45" spans="1:10" ht="12.75">
      <c r="A45" s="24">
        <v>30</v>
      </c>
      <c r="B45" s="24" t="s">
        <v>132</v>
      </c>
      <c r="C45" s="24" t="s">
        <v>45</v>
      </c>
      <c r="D45" s="24" t="s">
        <v>133</v>
      </c>
      <c r="E45" s="26" t="s">
        <v>42</v>
      </c>
      <c r="F45" s="24">
        <v>41</v>
      </c>
      <c r="G45" s="24">
        <v>16</v>
      </c>
      <c r="H45" s="24" t="s">
        <v>134</v>
      </c>
      <c r="I45" s="24" t="s">
        <v>43</v>
      </c>
      <c r="J45" s="24">
        <v>2</v>
      </c>
    </row>
    <row r="46" spans="1:10" ht="12.75">
      <c r="A46" s="24">
        <v>31</v>
      </c>
      <c r="B46" s="24" t="s">
        <v>135</v>
      </c>
      <c r="C46" s="24" t="s">
        <v>45</v>
      </c>
      <c r="D46" s="24" t="s">
        <v>136</v>
      </c>
      <c r="E46" s="24" t="s">
        <v>42</v>
      </c>
      <c r="F46" s="24">
        <v>36</v>
      </c>
      <c r="G46" s="24">
        <v>20</v>
      </c>
      <c r="H46" s="24" t="s">
        <v>134</v>
      </c>
      <c r="I46" s="24" t="s">
        <v>43</v>
      </c>
      <c r="J46" s="24">
        <v>2</v>
      </c>
    </row>
    <row r="47" spans="1:10" ht="25.5">
      <c r="A47" s="24">
        <v>32</v>
      </c>
      <c r="B47" s="24" t="s">
        <v>67</v>
      </c>
      <c r="C47" s="24" t="s">
        <v>45</v>
      </c>
      <c r="D47" s="24" t="s">
        <v>137</v>
      </c>
      <c r="E47" s="24" t="s">
        <v>120</v>
      </c>
      <c r="F47" s="24">
        <v>24</v>
      </c>
      <c r="G47" s="24">
        <v>15.5</v>
      </c>
      <c r="H47" s="24" t="s">
        <v>138</v>
      </c>
      <c r="I47" s="24" t="s">
        <v>139</v>
      </c>
      <c r="J47" s="24">
        <v>1</v>
      </c>
    </row>
    <row r="48" spans="1:10" ht="38.25">
      <c r="A48" s="24">
        <v>33</v>
      </c>
      <c r="B48" s="24" t="s">
        <v>140</v>
      </c>
      <c r="C48" s="24" t="s">
        <v>45</v>
      </c>
      <c r="D48" s="24" t="s">
        <v>141</v>
      </c>
      <c r="E48" s="24" t="s">
        <v>142</v>
      </c>
      <c r="F48" s="24">
        <v>33.56</v>
      </c>
      <c r="G48" s="24">
        <v>14</v>
      </c>
      <c r="H48" s="24" t="s">
        <v>143</v>
      </c>
      <c r="I48" s="24" t="s">
        <v>83</v>
      </c>
      <c r="J48" s="24">
        <v>1</v>
      </c>
    </row>
    <row r="49" spans="1:10" ht="25.5">
      <c r="A49" s="24">
        <v>34</v>
      </c>
      <c r="B49" s="24" t="s">
        <v>67</v>
      </c>
      <c r="C49" s="24" t="s">
        <v>45</v>
      </c>
      <c r="D49" s="24" t="s">
        <v>144</v>
      </c>
      <c r="E49" s="24" t="s">
        <v>66</v>
      </c>
      <c r="F49" s="24">
        <v>24.8</v>
      </c>
      <c r="G49" s="24">
        <v>24.8</v>
      </c>
      <c r="H49" s="24" t="s">
        <v>145</v>
      </c>
      <c r="I49" s="24" t="s">
        <v>139</v>
      </c>
      <c r="J49" s="24">
        <v>3</v>
      </c>
    </row>
    <row r="50" spans="1:10" ht="25.5">
      <c r="A50" s="24">
        <v>35</v>
      </c>
      <c r="B50" s="24" t="s">
        <v>129</v>
      </c>
      <c r="C50" s="24" t="s">
        <v>45</v>
      </c>
      <c r="D50" s="24" t="s">
        <v>130</v>
      </c>
      <c r="E50" s="24" t="s">
        <v>131</v>
      </c>
      <c r="F50" s="24">
        <v>56</v>
      </c>
      <c r="G50" s="24">
        <v>32</v>
      </c>
      <c r="H50" s="24" t="s">
        <v>344</v>
      </c>
      <c r="I50" s="24" t="s">
        <v>43</v>
      </c>
      <c r="J50" s="24">
        <v>2</v>
      </c>
    </row>
    <row r="51" spans="1:10" ht="25.5">
      <c r="A51" s="24">
        <v>36</v>
      </c>
      <c r="B51" s="24" t="s">
        <v>67</v>
      </c>
      <c r="C51" s="24" t="s">
        <v>148</v>
      </c>
      <c r="D51" s="24" t="s">
        <v>330</v>
      </c>
      <c r="E51" s="24" t="s">
        <v>149</v>
      </c>
      <c r="F51" s="24">
        <v>55.6</v>
      </c>
      <c r="G51" s="24">
        <v>15</v>
      </c>
      <c r="H51" s="24" t="s">
        <v>150</v>
      </c>
      <c r="I51" s="24" t="s">
        <v>139</v>
      </c>
      <c r="J51" s="24">
        <v>1</v>
      </c>
    </row>
    <row r="52" spans="1:10" ht="12.75">
      <c r="A52" s="24"/>
      <c r="B52" s="24"/>
      <c r="C52" s="24"/>
      <c r="D52" s="24"/>
      <c r="E52" s="24"/>
      <c r="F52" s="25">
        <f>SUM(F38:F51)</f>
        <v>885.42</v>
      </c>
      <c r="G52" s="25">
        <f>SUM(G38:G51)</f>
        <v>477.65999999999997</v>
      </c>
      <c r="H52" s="24"/>
      <c r="I52" s="24"/>
      <c r="J52" s="25">
        <f>SUM(J38:J51)</f>
        <v>24</v>
      </c>
    </row>
    <row r="53" spans="1:10" ht="12.75">
      <c r="A53" s="54" t="s">
        <v>152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51">
      <c r="A54" s="24">
        <v>37</v>
      </c>
      <c r="B54" s="24" t="s">
        <v>153</v>
      </c>
      <c r="C54" s="24" t="s">
        <v>41</v>
      </c>
      <c r="D54" s="24" t="s">
        <v>154</v>
      </c>
      <c r="E54" s="24" t="s">
        <v>42</v>
      </c>
      <c r="F54" s="24">
        <v>126</v>
      </c>
      <c r="G54" s="24">
        <v>90</v>
      </c>
      <c r="H54" s="24" t="s">
        <v>155</v>
      </c>
      <c r="I54" s="24" t="s">
        <v>43</v>
      </c>
      <c r="J54" s="24">
        <v>2</v>
      </c>
    </row>
    <row r="55" spans="1:10" ht="38.25">
      <c r="A55" s="24">
        <v>38</v>
      </c>
      <c r="B55" s="24" t="s">
        <v>156</v>
      </c>
      <c r="C55" s="24" t="s">
        <v>41</v>
      </c>
      <c r="D55" s="24" t="s">
        <v>157</v>
      </c>
      <c r="E55" s="24" t="s">
        <v>42</v>
      </c>
      <c r="F55" s="24">
        <v>93</v>
      </c>
      <c r="G55" s="24">
        <v>55</v>
      </c>
      <c r="H55" s="24" t="s">
        <v>158</v>
      </c>
      <c r="I55" s="24" t="s">
        <v>43</v>
      </c>
      <c r="J55" s="24">
        <v>2</v>
      </c>
    </row>
    <row r="56" spans="1:10" ht="25.5">
      <c r="A56" s="24">
        <v>39</v>
      </c>
      <c r="B56" s="24" t="s">
        <v>159</v>
      </c>
      <c r="C56" s="24" t="s">
        <v>45</v>
      </c>
      <c r="D56" s="24" t="s">
        <v>160</v>
      </c>
      <c r="E56" s="24" t="s">
        <v>147</v>
      </c>
      <c r="F56" s="24">
        <v>128</v>
      </c>
      <c r="G56" s="24">
        <v>50</v>
      </c>
      <c r="H56" s="24" t="s">
        <v>161</v>
      </c>
      <c r="I56" s="24" t="s">
        <v>43</v>
      </c>
      <c r="J56" s="24">
        <v>1</v>
      </c>
    </row>
    <row r="57" spans="1:10" ht="51">
      <c r="A57" s="24">
        <v>40</v>
      </c>
      <c r="B57" s="24" t="s">
        <v>162</v>
      </c>
      <c r="C57" s="24" t="s">
        <v>41</v>
      </c>
      <c r="D57" s="24" t="s">
        <v>163</v>
      </c>
      <c r="E57" s="24" t="s">
        <v>164</v>
      </c>
      <c r="F57" s="24">
        <v>38</v>
      </c>
      <c r="G57" s="24">
        <v>34</v>
      </c>
      <c r="H57" s="24" t="s">
        <v>165</v>
      </c>
      <c r="I57" s="24" t="s">
        <v>43</v>
      </c>
      <c r="J57" s="24">
        <v>1</v>
      </c>
    </row>
    <row r="58" spans="1:10" ht="63.75">
      <c r="A58" s="24">
        <v>41</v>
      </c>
      <c r="B58" s="24" t="s">
        <v>166</v>
      </c>
      <c r="C58" s="24" t="s">
        <v>148</v>
      </c>
      <c r="D58" s="24" t="s">
        <v>167</v>
      </c>
      <c r="E58" s="24" t="s">
        <v>168</v>
      </c>
      <c r="F58" s="24">
        <v>19.4</v>
      </c>
      <c r="G58" s="24">
        <v>19.4</v>
      </c>
      <c r="H58" s="24" t="s">
        <v>169</v>
      </c>
      <c r="I58" s="24" t="s">
        <v>151</v>
      </c>
      <c r="J58" s="24">
        <v>1</v>
      </c>
    </row>
    <row r="59" spans="1:10" ht="12.75">
      <c r="A59" s="24"/>
      <c r="B59" s="24"/>
      <c r="C59" s="24"/>
      <c r="D59" s="24"/>
      <c r="E59" s="24"/>
      <c r="F59" s="25">
        <f>SUM(F54:F58)</f>
        <v>404.4</v>
      </c>
      <c r="G59" s="25">
        <f>SUM(G54:G58)</f>
        <v>248.4</v>
      </c>
      <c r="H59" s="24"/>
      <c r="I59" s="24"/>
      <c r="J59" s="25">
        <f>SUM(J54:J58)</f>
        <v>7</v>
      </c>
    </row>
    <row r="60" spans="1:10" ht="12.75">
      <c r="A60" s="54" t="s">
        <v>170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25.5">
      <c r="A61" s="24">
        <v>42</v>
      </c>
      <c r="B61" s="24" t="s">
        <v>345</v>
      </c>
      <c r="C61" s="24" t="s">
        <v>45</v>
      </c>
      <c r="D61" s="24" t="s">
        <v>172</v>
      </c>
      <c r="E61" s="24" t="s">
        <v>173</v>
      </c>
      <c r="F61" s="24">
        <v>50</v>
      </c>
      <c r="G61" s="24">
        <v>28</v>
      </c>
      <c r="H61" s="24" t="s">
        <v>174</v>
      </c>
      <c r="I61" s="24" t="s">
        <v>43</v>
      </c>
      <c r="J61" s="24">
        <v>2</v>
      </c>
    </row>
    <row r="62" spans="1:10" ht="25.5">
      <c r="A62" s="24">
        <v>43</v>
      </c>
      <c r="B62" s="24" t="s">
        <v>44</v>
      </c>
      <c r="C62" s="24" t="s">
        <v>45</v>
      </c>
      <c r="D62" s="24" t="s">
        <v>175</v>
      </c>
      <c r="E62" s="24" t="s">
        <v>176</v>
      </c>
      <c r="F62" s="24">
        <v>144</v>
      </c>
      <c r="G62" s="24">
        <v>25.7</v>
      </c>
      <c r="H62" s="24" t="s">
        <v>177</v>
      </c>
      <c r="I62" s="24" t="s">
        <v>43</v>
      </c>
      <c r="J62" s="24">
        <v>1</v>
      </c>
    </row>
    <row r="63" spans="1:10" ht="38.25">
      <c r="A63" s="24">
        <v>44</v>
      </c>
      <c r="B63" s="24" t="s">
        <v>178</v>
      </c>
      <c r="C63" s="24" t="s">
        <v>41</v>
      </c>
      <c r="D63" s="24" t="s">
        <v>179</v>
      </c>
      <c r="E63" s="24" t="s">
        <v>319</v>
      </c>
      <c r="F63" s="24">
        <v>58</v>
      </c>
      <c r="G63" s="24">
        <v>39</v>
      </c>
      <c r="H63" s="24" t="s">
        <v>180</v>
      </c>
      <c r="I63" s="24" t="s">
        <v>43</v>
      </c>
      <c r="J63" s="24">
        <v>2</v>
      </c>
    </row>
    <row r="64" spans="1:10" ht="12.75">
      <c r="A64" s="27"/>
      <c r="B64" s="28"/>
      <c r="C64" s="28"/>
      <c r="D64" s="28"/>
      <c r="E64" s="28"/>
      <c r="F64" s="29">
        <f>SUM(F61:F63)</f>
        <v>252</v>
      </c>
      <c r="G64" s="30">
        <f>SUM(G61:G63)</f>
        <v>92.7</v>
      </c>
      <c r="H64" s="28"/>
      <c r="I64" s="28"/>
      <c r="J64" s="31">
        <f>SUM(J61:J63)</f>
        <v>5</v>
      </c>
    </row>
    <row r="65" spans="1:10" ht="12.75">
      <c r="A65" s="54" t="s">
        <v>181</v>
      </c>
      <c r="B65" s="54"/>
      <c r="C65" s="54"/>
      <c r="D65" s="54"/>
      <c r="E65" s="54"/>
      <c r="F65" s="54"/>
      <c r="G65" s="54"/>
      <c r="H65" s="54"/>
      <c r="I65" s="54"/>
      <c r="J65" s="54"/>
    </row>
    <row r="66" spans="1:10" ht="38.25">
      <c r="A66" s="24">
        <v>45</v>
      </c>
      <c r="B66" s="24" t="s">
        <v>182</v>
      </c>
      <c r="C66" s="24" t="s">
        <v>41</v>
      </c>
      <c r="D66" s="24" t="s">
        <v>183</v>
      </c>
      <c r="E66" s="24" t="s">
        <v>42</v>
      </c>
      <c r="F66" s="24">
        <v>100</v>
      </c>
      <c r="G66" s="24">
        <v>58</v>
      </c>
      <c r="H66" s="24" t="s">
        <v>184</v>
      </c>
      <c r="I66" s="24" t="s">
        <v>185</v>
      </c>
      <c r="J66" s="24">
        <v>1</v>
      </c>
    </row>
    <row r="67" spans="1:10" ht="38.25">
      <c r="A67" s="24">
        <v>46</v>
      </c>
      <c r="B67" s="24" t="s">
        <v>186</v>
      </c>
      <c r="C67" s="24" t="s">
        <v>41</v>
      </c>
      <c r="D67" s="24" t="s">
        <v>187</v>
      </c>
      <c r="E67" s="24" t="s">
        <v>188</v>
      </c>
      <c r="F67" s="24">
        <v>59</v>
      </c>
      <c r="G67" s="24">
        <v>56</v>
      </c>
      <c r="H67" s="24" t="s">
        <v>189</v>
      </c>
      <c r="I67" s="24" t="s">
        <v>43</v>
      </c>
      <c r="J67" s="24">
        <v>1</v>
      </c>
    </row>
    <row r="68" spans="1:10" ht="25.5">
      <c r="A68" s="24">
        <v>47</v>
      </c>
      <c r="B68" s="24" t="s">
        <v>293</v>
      </c>
      <c r="C68" s="24" t="s">
        <v>45</v>
      </c>
      <c r="D68" s="24" t="s">
        <v>190</v>
      </c>
      <c r="E68" s="24" t="s">
        <v>114</v>
      </c>
      <c r="F68" s="24">
        <v>31.5</v>
      </c>
      <c r="G68" s="24">
        <v>17</v>
      </c>
      <c r="H68" s="24" t="s">
        <v>191</v>
      </c>
      <c r="I68" s="24" t="s">
        <v>83</v>
      </c>
      <c r="J68" s="24">
        <v>1</v>
      </c>
    </row>
    <row r="69" spans="1:10" ht="12.75">
      <c r="A69" s="24"/>
      <c r="B69" s="24"/>
      <c r="C69" s="24"/>
      <c r="D69" s="24"/>
      <c r="E69" s="24"/>
      <c r="F69" s="25">
        <f>SUM(F66:F68)</f>
        <v>190.5</v>
      </c>
      <c r="G69" s="55">
        <f>SUM(G66:G68)</f>
        <v>131</v>
      </c>
      <c r="H69" s="24"/>
      <c r="I69" s="24"/>
      <c r="J69" s="25">
        <f>SUM(J66:J68)</f>
        <v>3</v>
      </c>
    </row>
    <row r="70" spans="1:10" ht="12.75">
      <c r="A70" s="54" t="s">
        <v>192</v>
      </c>
      <c r="B70" s="54"/>
      <c r="C70" s="54"/>
      <c r="D70" s="54"/>
      <c r="E70" s="54"/>
      <c r="F70" s="54"/>
      <c r="G70" s="54"/>
      <c r="H70" s="54"/>
      <c r="I70" s="54"/>
      <c r="J70" s="54"/>
    </row>
    <row r="71" spans="1:10" ht="51">
      <c r="A71" s="24">
        <v>48</v>
      </c>
      <c r="B71" s="24" t="s">
        <v>193</v>
      </c>
      <c r="C71" s="24" t="s">
        <v>41</v>
      </c>
      <c r="D71" s="24" t="s">
        <v>194</v>
      </c>
      <c r="E71" s="24" t="s">
        <v>42</v>
      </c>
      <c r="F71" s="24">
        <v>95</v>
      </c>
      <c r="G71" s="24">
        <v>58</v>
      </c>
      <c r="H71" s="24" t="s">
        <v>195</v>
      </c>
      <c r="I71" s="24" t="s">
        <v>43</v>
      </c>
      <c r="J71" s="24">
        <v>2</v>
      </c>
    </row>
    <row r="72" spans="1:10" ht="25.5">
      <c r="A72" s="24">
        <v>49</v>
      </c>
      <c r="B72" s="24" t="s">
        <v>196</v>
      </c>
      <c r="C72" s="24" t="s">
        <v>45</v>
      </c>
      <c r="D72" s="24" t="s">
        <v>197</v>
      </c>
      <c r="E72" s="24" t="s">
        <v>51</v>
      </c>
      <c r="F72" s="24">
        <v>46.7</v>
      </c>
      <c r="G72" s="24">
        <v>17</v>
      </c>
      <c r="H72" s="24" t="s">
        <v>198</v>
      </c>
      <c r="I72" s="24" t="s">
        <v>43</v>
      </c>
      <c r="J72" s="24">
        <v>3</v>
      </c>
    </row>
    <row r="73" spans="1:10" ht="25.5">
      <c r="A73" s="24">
        <v>50</v>
      </c>
      <c r="B73" s="24" t="s">
        <v>44</v>
      </c>
      <c r="C73" s="24" t="s">
        <v>45</v>
      </c>
      <c r="D73" s="24" t="s">
        <v>199</v>
      </c>
      <c r="E73" s="24" t="s">
        <v>77</v>
      </c>
      <c r="F73" s="24">
        <v>35</v>
      </c>
      <c r="G73" s="24">
        <v>25</v>
      </c>
      <c r="H73" s="24" t="s">
        <v>200</v>
      </c>
      <c r="I73" s="24" t="s">
        <v>83</v>
      </c>
      <c r="J73" s="24">
        <v>1</v>
      </c>
    </row>
    <row r="74" spans="1:10" ht="25.5">
      <c r="A74" s="24">
        <v>51</v>
      </c>
      <c r="B74" s="24" t="s">
        <v>201</v>
      </c>
      <c r="C74" s="24" t="s">
        <v>45</v>
      </c>
      <c r="D74" s="24" t="s">
        <v>346</v>
      </c>
      <c r="E74" s="24" t="s">
        <v>294</v>
      </c>
      <c r="F74" s="24">
        <v>40</v>
      </c>
      <c r="G74" s="24">
        <v>28.7</v>
      </c>
      <c r="H74" s="24" t="s">
        <v>202</v>
      </c>
      <c r="I74" s="24" t="s">
        <v>139</v>
      </c>
      <c r="J74" s="24">
        <v>1</v>
      </c>
    </row>
    <row r="75" spans="1:10" ht="25.5">
      <c r="A75" s="24">
        <v>52</v>
      </c>
      <c r="B75" s="24" t="s">
        <v>44</v>
      </c>
      <c r="C75" s="24" t="s">
        <v>45</v>
      </c>
      <c r="D75" s="24" t="s">
        <v>347</v>
      </c>
      <c r="E75" s="24" t="s">
        <v>114</v>
      </c>
      <c r="F75" s="24">
        <v>75</v>
      </c>
      <c r="G75" s="24">
        <v>37</v>
      </c>
      <c r="H75" s="24" t="s">
        <v>203</v>
      </c>
      <c r="I75" s="24" t="s">
        <v>43</v>
      </c>
      <c r="J75" s="24">
        <v>2</v>
      </c>
    </row>
    <row r="76" spans="1:10" ht="63.75">
      <c r="A76" s="24">
        <v>53</v>
      </c>
      <c r="B76" s="24" t="s">
        <v>166</v>
      </c>
      <c r="C76" s="24" t="s">
        <v>148</v>
      </c>
      <c r="D76" s="24" t="s">
        <v>204</v>
      </c>
      <c r="E76" s="24" t="s">
        <v>205</v>
      </c>
      <c r="F76" s="24">
        <v>20</v>
      </c>
      <c r="G76" s="24">
        <v>20</v>
      </c>
      <c r="H76" s="24" t="s">
        <v>169</v>
      </c>
      <c r="I76" s="24" t="s">
        <v>151</v>
      </c>
      <c r="J76" s="24">
        <v>1</v>
      </c>
    </row>
    <row r="77" spans="1:10" ht="12.75">
      <c r="A77" s="24"/>
      <c r="B77" s="24"/>
      <c r="C77" s="24"/>
      <c r="D77" s="24"/>
      <c r="E77" s="24"/>
      <c r="F77" s="25">
        <f>SUM(F71:F76)</f>
        <v>311.7</v>
      </c>
      <c r="G77" s="25">
        <f>SUM(G71:G76)</f>
        <v>185.7</v>
      </c>
      <c r="H77" s="24"/>
      <c r="I77" s="24"/>
      <c r="J77" s="25">
        <f>SUM(J71:J76)</f>
        <v>10</v>
      </c>
    </row>
    <row r="78" spans="1:10" ht="12.75">
      <c r="A78" s="54" t="s">
        <v>206</v>
      </c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38.25">
      <c r="A79" s="24">
        <v>54</v>
      </c>
      <c r="B79" s="24" t="s">
        <v>207</v>
      </c>
      <c r="C79" s="24" t="s">
        <v>41</v>
      </c>
      <c r="D79" s="24" t="s">
        <v>208</v>
      </c>
      <c r="E79" s="24" t="s">
        <v>42</v>
      </c>
      <c r="F79" s="24">
        <v>101</v>
      </c>
      <c r="G79" s="24">
        <v>42</v>
      </c>
      <c r="H79" s="24" t="s">
        <v>320</v>
      </c>
      <c r="I79" s="24" t="s">
        <v>43</v>
      </c>
      <c r="J79" s="24">
        <v>2</v>
      </c>
    </row>
    <row r="80" spans="1:10" ht="12.75">
      <c r="A80" s="24">
        <v>55</v>
      </c>
      <c r="B80" s="24" t="s">
        <v>209</v>
      </c>
      <c r="C80" s="24" t="s">
        <v>45</v>
      </c>
      <c r="D80" s="24" t="s">
        <v>210</v>
      </c>
      <c r="E80" s="24" t="s">
        <v>42</v>
      </c>
      <c r="F80" s="24">
        <v>52.9</v>
      </c>
      <c r="G80" s="24">
        <v>52.9</v>
      </c>
      <c r="H80" s="24" t="s">
        <v>55</v>
      </c>
      <c r="I80" s="24" t="s">
        <v>43</v>
      </c>
      <c r="J80" s="24">
        <v>2</v>
      </c>
    </row>
    <row r="81" spans="1:10" ht="25.5">
      <c r="A81" s="24">
        <v>56</v>
      </c>
      <c r="B81" s="24" t="s">
        <v>211</v>
      </c>
      <c r="C81" s="24" t="s">
        <v>45</v>
      </c>
      <c r="D81" s="24" t="s">
        <v>212</v>
      </c>
      <c r="E81" s="24" t="s">
        <v>47</v>
      </c>
      <c r="F81" s="24">
        <v>15.3</v>
      </c>
      <c r="G81" s="24">
        <v>15.3</v>
      </c>
      <c r="H81" s="24" t="s">
        <v>348</v>
      </c>
      <c r="I81" s="24" t="s">
        <v>83</v>
      </c>
      <c r="J81" s="24">
        <v>2</v>
      </c>
    </row>
    <row r="82" spans="1:10" ht="25.5">
      <c r="A82" s="24">
        <v>57</v>
      </c>
      <c r="B82" s="24" t="s">
        <v>44</v>
      </c>
      <c r="C82" s="24" t="s">
        <v>45</v>
      </c>
      <c r="D82" s="24" t="s">
        <v>213</v>
      </c>
      <c r="E82" s="24" t="s">
        <v>47</v>
      </c>
      <c r="F82" s="24">
        <v>40.5</v>
      </c>
      <c r="G82" s="24">
        <v>30</v>
      </c>
      <c r="H82" s="24" t="s">
        <v>48</v>
      </c>
      <c r="I82" s="24" t="s">
        <v>43</v>
      </c>
      <c r="J82" s="24">
        <v>1</v>
      </c>
    </row>
    <row r="83" spans="1:10" ht="25.5">
      <c r="A83" s="24">
        <v>58</v>
      </c>
      <c r="B83" s="24" t="s">
        <v>214</v>
      </c>
      <c r="C83" s="24" t="s">
        <v>45</v>
      </c>
      <c r="D83" s="24" t="s">
        <v>208</v>
      </c>
      <c r="E83" s="24" t="s">
        <v>47</v>
      </c>
      <c r="F83" s="24">
        <v>63.7</v>
      </c>
      <c r="G83" s="24">
        <v>35</v>
      </c>
      <c r="H83" s="24" t="s">
        <v>48</v>
      </c>
      <c r="I83" s="24" t="s">
        <v>43</v>
      </c>
      <c r="J83" s="24">
        <v>2</v>
      </c>
    </row>
    <row r="84" spans="1:10" ht="51">
      <c r="A84" s="24">
        <v>59</v>
      </c>
      <c r="B84" s="24" t="s">
        <v>215</v>
      </c>
      <c r="C84" s="24" t="s">
        <v>45</v>
      </c>
      <c r="D84" s="24" t="s">
        <v>216</v>
      </c>
      <c r="E84" s="24" t="s">
        <v>217</v>
      </c>
      <c r="F84" s="24">
        <v>96.2</v>
      </c>
      <c r="G84" s="24">
        <v>69</v>
      </c>
      <c r="H84" s="24" t="s">
        <v>218</v>
      </c>
      <c r="I84" s="24" t="s">
        <v>43</v>
      </c>
      <c r="J84" s="24">
        <v>2</v>
      </c>
    </row>
    <row r="85" spans="1:10" ht="25.5">
      <c r="A85" s="24">
        <v>60</v>
      </c>
      <c r="B85" s="24" t="s">
        <v>321</v>
      </c>
      <c r="C85" s="24" t="s">
        <v>45</v>
      </c>
      <c r="D85" s="24" t="s">
        <v>322</v>
      </c>
      <c r="E85" s="24" t="s">
        <v>120</v>
      </c>
      <c r="F85" s="24">
        <v>45.6</v>
      </c>
      <c r="G85" s="24">
        <v>30</v>
      </c>
      <c r="H85" s="24" t="s">
        <v>218</v>
      </c>
      <c r="I85" s="24" t="s">
        <v>139</v>
      </c>
      <c r="J85" s="24">
        <v>1</v>
      </c>
    </row>
    <row r="86" spans="1:10" ht="76.5">
      <c r="A86" s="24">
        <v>61</v>
      </c>
      <c r="B86" s="24" t="s">
        <v>219</v>
      </c>
      <c r="C86" s="24" t="s">
        <v>45</v>
      </c>
      <c r="D86" s="24" t="s">
        <v>220</v>
      </c>
      <c r="E86" s="24" t="s">
        <v>221</v>
      </c>
      <c r="F86" s="24">
        <v>124</v>
      </c>
      <c r="G86" s="24">
        <v>29.2</v>
      </c>
      <c r="H86" s="24" t="s">
        <v>218</v>
      </c>
      <c r="I86" s="24" t="s">
        <v>43</v>
      </c>
      <c r="J86" s="24">
        <v>2</v>
      </c>
    </row>
    <row r="87" spans="1:10" ht="25.5">
      <c r="A87" s="24">
        <v>62</v>
      </c>
      <c r="B87" s="24" t="s">
        <v>222</v>
      </c>
      <c r="C87" s="24" t="s">
        <v>45</v>
      </c>
      <c r="D87" s="24" t="s">
        <v>349</v>
      </c>
      <c r="E87" s="24" t="s">
        <v>223</v>
      </c>
      <c r="F87" s="24">
        <v>40</v>
      </c>
      <c r="G87" s="24">
        <v>40</v>
      </c>
      <c r="H87" s="24" t="s">
        <v>224</v>
      </c>
      <c r="I87" s="24" t="s">
        <v>43</v>
      </c>
      <c r="J87" s="24">
        <v>2</v>
      </c>
    </row>
    <row r="88" spans="1:10" ht="25.5">
      <c r="A88" s="24">
        <v>63</v>
      </c>
      <c r="B88" s="24" t="s">
        <v>350</v>
      </c>
      <c r="C88" s="24" t="s">
        <v>45</v>
      </c>
      <c r="D88" s="24" t="s">
        <v>225</v>
      </c>
      <c r="E88" s="24" t="s">
        <v>47</v>
      </c>
      <c r="F88" s="24">
        <v>27</v>
      </c>
      <c r="G88" s="24">
        <v>18</v>
      </c>
      <c r="H88" s="24" t="s">
        <v>226</v>
      </c>
      <c r="I88" s="24" t="s">
        <v>83</v>
      </c>
      <c r="J88" s="24">
        <v>1</v>
      </c>
    </row>
    <row r="89" spans="1:10" ht="63.75">
      <c r="A89" s="24">
        <v>64</v>
      </c>
      <c r="B89" s="24" t="s">
        <v>166</v>
      </c>
      <c r="C89" s="24" t="s">
        <v>148</v>
      </c>
      <c r="D89" s="24" t="s">
        <v>227</v>
      </c>
      <c r="E89" s="24" t="s">
        <v>228</v>
      </c>
      <c r="F89" s="24">
        <v>14.8</v>
      </c>
      <c r="G89" s="24">
        <v>14.8</v>
      </c>
      <c r="H89" s="24" t="s">
        <v>169</v>
      </c>
      <c r="I89" s="24" t="s">
        <v>151</v>
      </c>
      <c r="J89" s="24">
        <v>1</v>
      </c>
    </row>
    <row r="90" spans="1:10" ht="12.75">
      <c r="A90" s="24"/>
      <c r="B90" s="24"/>
      <c r="C90" s="24"/>
      <c r="D90" s="24"/>
      <c r="E90" s="24"/>
      <c r="F90" s="25">
        <f>SUM(F79:F89)</f>
        <v>621</v>
      </c>
      <c r="G90" s="25">
        <f>SUM(G79:G89)</f>
        <v>376.2</v>
      </c>
      <c r="H90" s="24"/>
      <c r="I90" s="24"/>
      <c r="J90" s="25">
        <f>SUM(J79:J89)</f>
        <v>18</v>
      </c>
    </row>
    <row r="91" spans="1:10" ht="12.75">
      <c r="A91" s="54" t="s">
        <v>229</v>
      </c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38.25">
      <c r="A92" s="24">
        <v>65</v>
      </c>
      <c r="B92" s="24" t="s">
        <v>230</v>
      </c>
      <c r="C92" s="24" t="s">
        <v>41</v>
      </c>
      <c r="D92" s="24" t="s">
        <v>231</v>
      </c>
      <c r="E92" s="24" t="s">
        <v>92</v>
      </c>
      <c r="F92" s="24">
        <v>61</v>
      </c>
      <c r="G92" s="24">
        <v>42.1</v>
      </c>
      <c r="H92" s="24" t="s">
        <v>323</v>
      </c>
      <c r="I92" s="24" t="s">
        <v>43</v>
      </c>
      <c r="J92" s="24">
        <v>1</v>
      </c>
    </row>
    <row r="93" spans="1:10" ht="25.5">
      <c r="A93" s="24">
        <v>66</v>
      </c>
      <c r="B93" s="24" t="s">
        <v>44</v>
      </c>
      <c r="C93" s="24" t="s">
        <v>45</v>
      </c>
      <c r="D93" s="24" t="s">
        <v>232</v>
      </c>
      <c r="E93" s="24" t="s">
        <v>147</v>
      </c>
      <c r="F93" s="24">
        <v>63.6</v>
      </c>
      <c r="G93" s="24">
        <v>36.6</v>
      </c>
      <c r="H93" s="24" t="s">
        <v>233</v>
      </c>
      <c r="I93" s="24" t="s">
        <v>43</v>
      </c>
      <c r="J93" s="24">
        <v>1</v>
      </c>
    </row>
    <row r="94" spans="1:10" ht="25.5">
      <c r="A94" s="24">
        <v>67</v>
      </c>
      <c r="B94" s="24" t="s">
        <v>234</v>
      </c>
      <c r="C94" s="24" t="s">
        <v>45</v>
      </c>
      <c r="D94" s="24" t="s">
        <v>235</v>
      </c>
      <c r="E94" s="24" t="s">
        <v>236</v>
      </c>
      <c r="F94" s="24">
        <v>83.5</v>
      </c>
      <c r="G94" s="24">
        <v>38</v>
      </c>
      <c r="H94" s="24" t="s">
        <v>237</v>
      </c>
      <c r="I94" s="24" t="s">
        <v>43</v>
      </c>
      <c r="J94" s="24">
        <v>1</v>
      </c>
    </row>
    <row r="95" spans="1:10" ht="25.5">
      <c r="A95" s="24">
        <v>68</v>
      </c>
      <c r="B95" s="24" t="s">
        <v>238</v>
      </c>
      <c r="C95" s="24" t="s">
        <v>45</v>
      </c>
      <c r="D95" s="24" t="s">
        <v>239</v>
      </c>
      <c r="E95" s="24" t="s">
        <v>240</v>
      </c>
      <c r="F95" s="24">
        <v>41.2</v>
      </c>
      <c r="G95" s="24">
        <v>30</v>
      </c>
      <c r="H95" s="24" t="s">
        <v>241</v>
      </c>
      <c r="I95" s="24" t="s">
        <v>43</v>
      </c>
      <c r="J95" s="24">
        <v>1</v>
      </c>
    </row>
    <row r="96" spans="1:10" ht="25.5">
      <c r="A96" s="45">
        <v>69</v>
      </c>
      <c r="B96" s="24" t="s">
        <v>67</v>
      </c>
      <c r="C96" s="24" t="s">
        <v>45</v>
      </c>
      <c r="D96" s="24" t="s">
        <v>242</v>
      </c>
      <c r="E96" s="24" t="s">
        <v>188</v>
      </c>
      <c r="F96" s="24">
        <v>48.7</v>
      </c>
      <c r="G96" s="24">
        <v>21.7</v>
      </c>
      <c r="H96" s="24" t="s">
        <v>243</v>
      </c>
      <c r="I96" s="24" t="s">
        <v>139</v>
      </c>
      <c r="J96" s="24">
        <v>1</v>
      </c>
    </row>
    <row r="97" spans="1:10" ht="25.5">
      <c r="A97" s="45">
        <v>70</v>
      </c>
      <c r="B97" s="24" t="s">
        <v>244</v>
      </c>
      <c r="C97" s="24" t="s">
        <v>45</v>
      </c>
      <c r="D97" s="24" t="s">
        <v>245</v>
      </c>
      <c r="E97" s="24" t="s">
        <v>240</v>
      </c>
      <c r="F97" s="24">
        <v>47.3</v>
      </c>
      <c r="G97" s="24">
        <v>35</v>
      </c>
      <c r="H97" s="24" t="s">
        <v>246</v>
      </c>
      <c r="I97" s="24" t="s">
        <v>43</v>
      </c>
      <c r="J97" s="24">
        <v>1</v>
      </c>
    </row>
    <row r="98" spans="1:10" ht="12.75">
      <c r="A98" s="24"/>
      <c r="B98" s="44"/>
      <c r="C98" s="44"/>
      <c r="D98" s="44"/>
      <c r="E98" s="44"/>
      <c r="F98" s="31">
        <f>SUM(F92:F97)</f>
        <v>345.3</v>
      </c>
      <c r="G98" s="31">
        <f>SUM(G92:G97)</f>
        <v>203.39999999999998</v>
      </c>
      <c r="H98" s="44"/>
      <c r="I98" s="44"/>
      <c r="J98" s="31">
        <f>SUM(J92:J97)</f>
        <v>6</v>
      </c>
    </row>
    <row r="99" spans="1:10" ht="12.75">
      <c r="A99" s="54" t="s">
        <v>247</v>
      </c>
      <c r="B99" s="54"/>
      <c r="C99" s="54"/>
      <c r="D99" s="54"/>
      <c r="E99" s="54"/>
      <c r="F99" s="54"/>
      <c r="G99" s="54"/>
      <c r="H99" s="54"/>
      <c r="I99" s="54"/>
      <c r="J99" s="54"/>
    </row>
    <row r="100" spans="1:10" ht="51">
      <c r="A100" s="24">
        <v>71</v>
      </c>
      <c r="B100" s="24" t="s">
        <v>248</v>
      </c>
      <c r="C100" s="24" t="s">
        <v>41</v>
      </c>
      <c r="D100" s="24" t="s">
        <v>249</v>
      </c>
      <c r="E100" s="24" t="s">
        <v>42</v>
      </c>
      <c r="F100" s="24">
        <v>51.2</v>
      </c>
      <c r="G100" s="24">
        <v>44.4</v>
      </c>
      <c r="H100" s="24" t="s">
        <v>250</v>
      </c>
      <c r="I100" s="24" t="s">
        <v>43</v>
      </c>
      <c r="J100" s="24">
        <v>2</v>
      </c>
    </row>
    <row r="101" spans="1:10" ht="38.25">
      <c r="A101" s="24">
        <v>72</v>
      </c>
      <c r="B101" s="24" t="s">
        <v>115</v>
      </c>
      <c r="C101" s="24" t="s">
        <v>45</v>
      </c>
      <c r="D101" s="24" t="s">
        <v>251</v>
      </c>
      <c r="E101" s="24" t="s">
        <v>252</v>
      </c>
      <c r="F101" s="24">
        <v>84.4</v>
      </c>
      <c r="G101" s="24">
        <v>27</v>
      </c>
      <c r="H101" s="24" t="s">
        <v>253</v>
      </c>
      <c r="I101" s="24" t="s">
        <v>43</v>
      </c>
      <c r="J101" s="24">
        <v>2</v>
      </c>
    </row>
    <row r="102" spans="1:10" ht="12.75">
      <c r="A102" s="24">
        <v>73</v>
      </c>
      <c r="B102" s="24" t="s">
        <v>254</v>
      </c>
      <c r="C102" s="24" t="s">
        <v>45</v>
      </c>
      <c r="D102" s="24" t="s">
        <v>255</v>
      </c>
      <c r="E102" s="24" t="s">
        <v>256</v>
      </c>
      <c r="F102" s="24">
        <v>35.6</v>
      </c>
      <c r="G102" s="24">
        <v>24.8</v>
      </c>
      <c r="H102" s="24" t="s">
        <v>198</v>
      </c>
      <c r="I102" s="24" t="s">
        <v>43</v>
      </c>
      <c r="J102" s="24">
        <v>2</v>
      </c>
    </row>
    <row r="103" spans="1:10" ht="12.75">
      <c r="A103" s="24">
        <v>74</v>
      </c>
      <c r="B103" s="24" t="s">
        <v>118</v>
      </c>
      <c r="C103" s="24" t="s">
        <v>45</v>
      </c>
      <c r="D103" s="24" t="s">
        <v>257</v>
      </c>
      <c r="E103" s="24" t="s">
        <v>256</v>
      </c>
      <c r="F103" s="24">
        <v>46</v>
      </c>
      <c r="G103" s="24">
        <v>37</v>
      </c>
      <c r="H103" s="24" t="s">
        <v>198</v>
      </c>
      <c r="I103" s="24" t="s">
        <v>43</v>
      </c>
      <c r="J103" s="24">
        <v>2</v>
      </c>
    </row>
    <row r="104" spans="1:10" ht="12.75">
      <c r="A104" s="24">
        <v>75</v>
      </c>
      <c r="B104" s="24" t="s">
        <v>258</v>
      </c>
      <c r="C104" s="24" t="s">
        <v>45</v>
      </c>
      <c r="D104" s="24" t="s">
        <v>259</v>
      </c>
      <c r="E104" s="24" t="s">
        <v>114</v>
      </c>
      <c r="F104" s="24">
        <v>51.6</v>
      </c>
      <c r="G104" s="24">
        <v>49.2</v>
      </c>
      <c r="H104" s="24" t="s">
        <v>203</v>
      </c>
      <c r="I104" s="24" t="s">
        <v>43</v>
      </c>
      <c r="J104" s="24">
        <v>2</v>
      </c>
    </row>
    <row r="105" spans="1:10" ht="12.75">
      <c r="A105" s="24"/>
      <c r="B105" s="44"/>
      <c r="C105" s="44"/>
      <c r="D105" s="44"/>
      <c r="E105" s="44"/>
      <c r="F105" s="31">
        <f>SUM(F100:F104)</f>
        <v>268.8</v>
      </c>
      <c r="G105" s="31">
        <f>SUM(G100:G104)</f>
        <v>182.39999999999998</v>
      </c>
      <c r="H105" s="44"/>
      <c r="I105" s="44"/>
      <c r="J105" s="31">
        <f>SUM(J100:J104)</f>
        <v>10</v>
      </c>
    </row>
    <row r="106" spans="1:10" ht="12.75">
      <c r="A106" s="54" t="s">
        <v>260</v>
      </c>
      <c r="B106" s="54"/>
      <c r="C106" s="54"/>
      <c r="D106" s="54"/>
      <c r="E106" s="54"/>
      <c r="F106" s="54"/>
      <c r="G106" s="54"/>
      <c r="H106" s="54"/>
      <c r="I106" s="54"/>
      <c r="J106" s="54"/>
    </row>
    <row r="107" spans="1:10" ht="51">
      <c r="A107" s="24">
        <v>76</v>
      </c>
      <c r="B107" s="24" t="s">
        <v>261</v>
      </c>
      <c r="C107" s="24" t="s">
        <v>41</v>
      </c>
      <c r="D107" s="24" t="s">
        <v>262</v>
      </c>
      <c r="E107" s="24" t="s">
        <v>42</v>
      </c>
      <c r="F107" s="24">
        <v>85</v>
      </c>
      <c r="G107" s="24">
        <v>62</v>
      </c>
      <c r="H107" s="24" t="s">
        <v>263</v>
      </c>
      <c r="I107" s="24" t="s">
        <v>43</v>
      </c>
      <c r="J107" s="24">
        <v>2</v>
      </c>
    </row>
    <row r="108" spans="1:10" ht="25.5">
      <c r="A108" s="24">
        <v>77</v>
      </c>
      <c r="B108" s="24" t="s">
        <v>264</v>
      </c>
      <c r="C108" s="24" t="s">
        <v>45</v>
      </c>
      <c r="D108" s="24" t="s">
        <v>265</v>
      </c>
      <c r="E108" s="24" t="s">
        <v>266</v>
      </c>
      <c r="F108" s="24">
        <v>15</v>
      </c>
      <c r="G108" s="24">
        <v>15</v>
      </c>
      <c r="H108" s="24" t="s">
        <v>243</v>
      </c>
      <c r="I108" s="24" t="s">
        <v>139</v>
      </c>
      <c r="J108" s="24">
        <v>2</v>
      </c>
    </row>
    <row r="109" spans="1:10" ht="25.5">
      <c r="A109" s="24">
        <v>78</v>
      </c>
      <c r="B109" s="24" t="s">
        <v>267</v>
      </c>
      <c r="C109" s="24" t="s">
        <v>45</v>
      </c>
      <c r="D109" s="24" t="s">
        <v>268</v>
      </c>
      <c r="E109" s="24" t="s">
        <v>114</v>
      </c>
      <c r="F109" s="24">
        <v>70.7</v>
      </c>
      <c r="G109" s="24">
        <v>51.7</v>
      </c>
      <c r="H109" s="24" t="s">
        <v>269</v>
      </c>
      <c r="I109" s="24" t="s">
        <v>43</v>
      </c>
      <c r="J109" s="24">
        <v>2</v>
      </c>
    </row>
    <row r="110" spans="1:10" ht="25.5">
      <c r="A110" s="24">
        <v>79</v>
      </c>
      <c r="B110" s="24" t="s">
        <v>295</v>
      </c>
      <c r="C110" s="24" t="s">
        <v>45</v>
      </c>
      <c r="D110" s="24" t="s">
        <v>270</v>
      </c>
      <c r="E110" s="24" t="s">
        <v>114</v>
      </c>
      <c r="F110" s="24">
        <v>82.4</v>
      </c>
      <c r="G110" s="24">
        <v>49</v>
      </c>
      <c r="H110" s="24" t="s">
        <v>269</v>
      </c>
      <c r="I110" s="24" t="s">
        <v>43</v>
      </c>
      <c r="J110" s="24">
        <v>2</v>
      </c>
    </row>
    <row r="111" spans="1:10" ht="25.5">
      <c r="A111" s="24">
        <v>80</v>
      </c>
      <c r="B111" s="24" t="s">
        <v>171</v>
      </c>
      <c r="C111" s="24" t="s">
        <v>45</v>
      </c>
      <c r="D111" s="24" t="s">
        <v>271</v>
      </c>
      <c r="E111" s="24" t="s">
        <v>147</v>
      </c>
      <c r="F111" s="24">
        <v>59.2</v>
      </c>
      <c r="G111" s="24">
        <v>30.8</v>
      </c>
      <c r="H111" s="24" t="s">
        <v>233</v>
      </c>
      <c r="I111" s="24" t="s">
        <v>43</v>
      </c>
      <c r="J111" s="24">
        <v>2</v>
      </c>
    </row>
    <row r="112" spans="1:10" ht="25.5">
      <c r="A112" s="24">
        <v>81</v>
      </c>
      <c r="B112" s="24" t="s">
        <v>171</v>
      </c>
      <c r="C112" s="24" t="s">
        <v>45</v>
      </c>
      <c r="D112" s="24" t="s">
        <v>265</v>
      </c>
      <c r="E112" s="24" t="s">
        <v>147</v>
      </c>
      <c r="F112" s="24">
        <v>60.7</v>
      </c>
      <c r="G112" s="24">
        <v>30.9</v>
      </c>
      <c r="H112" s="24" t="s">
        <v>233</v>
      </c>
      <c r="I112" s="24" t="s">
        <v>43</v>
      </c>
      <c r="J112" s="24">
        <v>2</v>
      </c>
    </row>
    <row r="113" spans="1:10" ht="12.75">
      <c r="A113" s="24"/>
      <c r="B113" s="32"/>
      <c r="C113" s="32"/>
      <c r="D113" s="32"/>
      <c r="E113" s="32"/>
      <c r="F113" s="33">
        <f>SUM(F107:F112)</f>
        <v>373</v>
      </c>
      <c r="G113" s="31">
        <f>SUM(G107:G112)</f>
        <v>239.4</v>
      </c>
      <c r="H113" s="32"/>
      <c r="I113" s="32"/>
      <c r="J113" s="31">
        <f>SUM(J107:J112)</f>
        <v>12</v>
      </c>
    </row>
    <row r="114" spans="1:10" ht="12.75">
      <c r="A114" s="54" t="s">
        <v>272</v>
      </c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 ht="51">
      <c r="A115" s="24">
        <v>82</v>
      </c>
      <c r="B115" s="24" t="s">
        <v>273</v>
      </c>
      <c r="C115" s="24" t="s">
        <v>41</v>
      </c>
      <c r="D115" s="24" t="s">
        <v>274</v>
      </c>
      <c r="E115" s="24" t="s">
        <v>275</v>
      </c>
      <c r="F115" s="24">
        <v>285</v>
      </c>
      <c r="G115" s="24">
        <v>91</v>
      </c>
      <c r="H115" s="24" t="s">
        <v>351</v>
      </c>
      <c r="I115" s="24" t="s">
        <v>43</v>
      </c>
      <c r="J115" s="24">
        <v>2</v>
      </c>
    </row>
    <row r="116" spans="1:10" s="50" customFormat="1" ht="12.75">
      <c r="A116" s="24">
        <v>83</v>
      </c>
      <c r="B116" s="24" t="s">
        <v>356</v>
      </c>
      <c r="C116" s="24" t="s">
        <v>45</v>
      </c>
      <c r="D116" s="24" t="s">
        <v>276</v>
      </c>
      <c r="E116" s="24" t="s">
        <v>355</v>
      </c>
      <c r="F116" s="24">
        <v>56</v>
      </c>
      <c r="G116" s="24">
        <v>36</v>
      </c>
      <c r="H116" s="24" t="s">
        <v>354</v>
      </c>
      <c r="I116" s="24" t="s">
        <v>43</v>
      </c>
      <c r="J116" s="24">
        <v>2</v>
      </c>
    </row>
    <row r="117" spans="1:10" ht="12.75">
      <c r="A117" s="24">
        <v>84</v>
      </c>
      <c r="B117" s="24" t="s">
        <v>254</v>
      </c>
      <c r="C117" s="24" t="s">
        <v>45</v>
      </c>
      <c r="D117" s="24" t="s">
        <v>277</v>
      </c>
      <c r="E117" s="24" t="s">
        <v>147</v>
      </c>
      <c r="F117" s="24">
        <v>25.2</v>
      </c>
      <c r="G117" s="24">
        <v>18</v>
      </c>
      <c r="H117" s="24" t="s">
        <v>278</v>
      </c>
      <c r="I117" s="24" t="s">
        <v>43</v>
      </c>
      <c r="J117" s="24">
        <v>1</v>
      </c>
    </row>
    <row r="118" spans="1:10" ht="12.75">
      <c r="A118" s="24"/>
      <c r="B118" s="32"/>
      <c r="C118" s="32"/>
      <c r="D118" s="32"/>
      <c r="E118" s="32"/>
      <c r="F118" s="31">
        <f>SUM(F115:F117)</f>
        <v>366.2</v>
      </c>
      <c r="G118" s="33">
        <f>SUM(G115:G117)</f>
        <v>145</v>
      </c>
      <c r="H118" s="32"/>
      <c r="I118" s="32"/>
      <c r="J118" s="31">
        <f>SUM(J115:J117)</f>
        <v>5</v>
      </c>
    </row>
    <row r="119" spans="1:10" ht="12.75">
      <c r="A119" s="54" t="s">
        <v>279</v>
      </c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25.5">
      <c r="A120" s="24">
        <v>85</v>
      </c>
      <c r="B120" s="24" t="s">
        <v>44</v>
      </c>
      <c r="C120" s="24" t="s">
        <v>45</v>
      </c>
      <c r="D120" s="24" t="s">
        <v>280</v>
      </c>
      <c r="E120" s="24" t="s">
        <v>324</v>
      </c>
      <c r="F120" s="24">
        <v>78</v>
      </c>
      <c r="G120" s="24">
        <v>28</v>
      </c>
      <c r="H120" s="24" t="s">
        <v>87</v>
      </c>
      <c r="I120" s="24" t="s">
        <v>43</v>
      </c>
      <c r="J120" s="24">
        <v>3</v>
      </c>
    </row>
    <row r="121" spans="1:10" ht="25.5">
      <c r="A121" s="24">
        <v>86</v>
      </c>
      <c r="B121" s="24" t="s">
        <v>44</v>
      </c>
      <c r="C121" s="24" t="s">
        <v>45</v>
      </c>
      <c r="D121" s="24" t="s">
        <v>281</v>
      </c>
      <c r="E121" s="24" t="s">
        <v>325</v>
      </c>
      <c r="F121" s="24">
        <v>52.9</v>
      </c>
      <c r="G121" s="24">
        <v>33.6</v>
      </c>
      <c r="H121" s="24" t="s">
        <v>282</v>
      </c>
      <c r="I121" s="24" t="s">
        <v>43</v>
      </c>
      <c r="J121" s="24">
        <v>2</v>
      </c>
    </row>
    <row r="122" spans="1:10" ht="25.5">
      <c r="A122" s="24">
        <v>87</v>
      </c>
      <c r="B122" s="24" t="s">
        <v>326</v>
      </c>
      <c r="C122" s="24" t="s">
        <v>45</v>
      </c>
      <c r="D122" s="24" t="s">
        <v>327</v>
      </c>
      <c r="E122" s="24" t="s">
        <v>283</v>
      </c>
      <c r="F122" s="24">
        <v>178.9</v>
      </c>
      <c r="G122" s="24">
        <v>113</v>
      </c>
      <c r="H122" s="24" t="s">
        <v>328</v>
      </c>
      <c r="I122" s="24" t="s">
        <v>43</v>
      </c>
      <c r="J122" s="24">
        <v>5</v>
      </c>
    </row>
    <row r="123" spans="1:10" ht="25.5">
      <c r="A123" s="24">
        <v>88</v>
      </c>
      <c r="B123" s="24" t="s">
        <v>67</v>
      </c>
      <c r="C123" s="24" t="s">
        <v>148</v>
      </c>
      <c r="D123" s="24" t="s">
        <v>284</v>
      </c>
      <c r="E123" s="24" t="s">
        <v>285</v>
      </c>
      <c r="F123" s="24">
        <v>70</v>
      </c>
      <c r="G123" s="24">
        <v>25</v>
      </c>
      <c r="H123" s="24" t="s">
        <v>286</v>
      </c>
      <c r="I123" s="24" t="s">
        <v>43</v>
      </c>
      <c r="J123" s="24">
        <v>1</v>
      </c>
    </row>
    <row r="124" spans="1:10" ht="38.25">
      <c r="A124" s="24">
        <v>89</v>
      </c>
      <c r="B124" s="24" t="s">
        <v>287</v>
      </c>
      <c r="C124" s="24" t="s">
        <v>45</v>
      </c>
      <c r="D124" s="24" t="s">
        <v>288</v>
      </c>
      <c r="E124" s="24" t="s">
        <v>329</v>
      </c>
      <c r="F124" s="24">
        <v>66</v>
      </c>
      <c r="G124" s="24">
        <v>27</v>
      </c>
      <c r="H124" s="24" t="s">
        <v>289</v>
      </c>
      <c r="I124" s="24" t="s">
        <v>139</v>
      </c>
      <c r="J124" s="24">
        <v>1</v>
      </c>
    </row>
    <row r="125" spans="1:10" ht="12.75">
      <c r="A125" s="34"/>
      <c r="B125" s="34"/>
      <c r="C125" s="34"/>
      <c r="D125" s="34"/>
      <c r="E125" s="34"/>
      <c r="F125" s="35">
        <f>SUM(F120:F124)</f>
        <v>445.8</v>
      </c>
      <c r="G125" s="36">
        <f>SUM(G120:G124)</f>
        <v>226.6</v>
      </c>
      <c r="H125" s="34"/>
      <c r="I125" s="34"/>
      <c r="J125" s="35">
        <f>SUM(J120:J124)</f>
        <v>12</v>
      </c>
    </row>
    <row r="126" spans="1:10" ht="12.75">
      <c r="A126" s="46"/>
      <c r="B126" s="35" t="s">
        <v>291</v>
      </c>
      <c r="C126" s="34"/>
      <c r="D126" s="34"/>
      <c r="E126" s="34"/>
      <c r="F126" s="35">
        <f>F10+F19+F25+F30+F36+F52+F59+F64+F69+F77+F90+F98+F105+F113+F118+F125</f>
        <v>5988.22</v>
      </c>
      <c r="G126" s="35">
        <f>G10+G19+G25+G30+G36+G52+G59+G64+G69+G77+G90+G98+G105+G113+G118+G125</f>
        <v>3395.6600000000003</v>
      </c>
      <c r="H126" s="34"/>
      <c r="I126" s="34"/>
      <c r="J126" s="35">
        <f>J10+J19+J25+J30+J36+J52+J59+J64+J69+J77+J90+J98+J105+J113+J118+J125</f>
        <v>152</v>
      </c>
    </row>
  </sheetData>
  <sheetProtection/>
  <mergeCells count="17">
    <mergeCell ref="A106:J106"/>
    <mergeCell ref="A114:J114"/>
    <mergeCell ref="A119:J119"/>
    <mergeCell ref="A1:J1"/>
    <mergeCell ref="A5:J5"/>
    <mergeCell ref="A11:J11"/>
    <mergeCell ref="A20:J20"/>
    <mergeCell ref="A26:J26"/>
    <mergeCell ref="A31:J31"/>
    <mergeCell ref="A37:J37"/>
    <mergeCell ref="A53:J53"/>
    <mergeCell ref="A60:J60"/>
    <mergeCell ref="A65:J65"/>
    <mergeCell ref="A70:J70"/>
    <mergeCell ref="A78:J78"/>
    <mergeCell ref="A91:J91"/>
    <mergeCell ref="A99:J99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8.00390625" style="0" customWidth="1"/>
  </cols>
  <sheetData>
    <row r="1" ht="12.75">
      <c r="H1" s="18" t="s">
        <v>17</v>
      </c>
    </row>
    <row r="2" spans="1:8" ht="12.75">
      <c r="A2" s="52" t="s">
        <v>332</v>
      </c>
      <c r="B2" s="52"/>
      <c r="C2" s="52"/>
      <c r="D2" s="52"/>
      <c r="E2" s="52"/>
      <c r="F2" s="52"/>
      <c r="G2" s="52"/>
      <c r="H2" s="5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8" t="s">
        <v>0</v>
      </c>
      <c r="B4" s="8" t="s">
        <v>7</v>
      </c>
      <c r="C4" s="8" t="s">
        <v>2</v>
      </c>
      <c r="D4" s="8" t="s">
        <v>3</v>
      </c>
      <c r="E4" s="8" t="s">
        <v>4</v>
      </c>
      <c r="F4" s="8" t="s">
        <v>8</v>
      </c>
      <c r="G4" s="8" t="s">
        <v>5</v>
      </c>
      <c r="H4" s="8" t="s">
        <v>6</v>
      </c>
    </row>
    <row r="5" spans="1:8" ht="38.25">
      <c r="A5" s="34">
        <v>1</v>
      </c>
      <c r="B5" s="37" t="s">
        <v>296</v>
      </c>
      <c r="C5" s="34" t="s">
        <v>45</v>
      </c>
      <c r="D5" s="37" t="s">
        <v>297</v>
      </c>
      <c r="E5" s="34" t="s">
        <v>298</v>
      </c>
      <c r="F5" s="34">
        <v>78</v>
      </c>
      <c r="G5" s="34" t="s">
        <v>315</v>
      </c>
      <c r="H5" s="34">
        <v>3</v>
      </c>
    </row>
    <row r="6" spans="1:8" ht="38.25">
      <c r="A6" s="34">
        <v>2</v>
      </c>
      <c r="B6" s="38" t="s">
        <v>299</v>
      </c>
      <c r="C6" s="34" t="s">
        <v>45</v>
      </c>
      <c r="D6" s="37" t="s">
        <v>300</v>
      </c>
      <c r="E6" s="37" t="s">
        <v>301</v>
      </c>
      <c r="F6" s="34">
        <v>40</v>
      </c>
      <c r="G6" s="34" t="s">
        <v>302</v>
      </c>
      <c r="H6" s="34">
        <v>19</v>
      </c>
    </row>
    <row r="7" spans="1:8" ht="12.75">
      <c r="A7" s="17"/>
      <c r="B7" s="39" t="s">
        <v>303</v>
      </c>
      <c r="C7" s="9"/>
      <c r="D7" s="9"/>
      <c r="E7" s="10"/>
      <c r="F7" s="25">
        <f>SUM(F5:F6)</f>
        <v>118</v>
      </c>
      <c r="G7" s="40"/>
      <c r="H7" s="41">
        <f>SUM(H5:H6)</f>
        <v>22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SheetLayoutView="100" zoomScalePageLayoutView="0" workbookViewId="0" topLeftCell="A1">
      <selection activeCell="M29" sqref="M2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8" t="s">
        <v>18</v>
      </c>
    </row>
    <row r="2" spans="1:8" ht="12.75">
      <c r="A2" s="52" t="s">
        <v>331</v>
      </c>
      <c r="B2" s="52"/>
      <c r="C2" s="52"/>
      <c r="D2" s="52"/>
      <c r="E2" s="52"/>
      <c r="F2" s="52"/>
      <c r="G2" s="52"/>
      <c r="H2" s="5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8" t="s">
        <v>0</v>
      </c>
      <c r="B4" s="8" t="s">
        <v>9</v>
      </c>
      <c r="C4" s="8" t="s">
        <v>2</v>
      </c>
      <c r="D4" s="8" t="s">
        <v>3</v>
      </c>
      <c r="E4" s="8" t="s">
        <v>4</v>
      </c>
      <c r="F4" s="8" t="s">
        <v>10</v>
      </c>
      <c r="G4" s="8" t="s">
        <v>5</v>
      </c>
      <c r="H4" s="8" t="s">
        <v>6</v>
      </c>
    </row>
    <row r="5" spans="1:8" ht="38.25">
      <c r="A5" s="24">
        <v>1</v>
      </c>
      <c r="B5" s="48" t="s">
        <v>304</v>
      </c>
      <c r="C5" s="48" t="s">
        <v>45</v>
      </c>
      <c r="D5" s="48" t="s">
        <v>305</v>
      </c>
      <c r="E5" s="48" t="s">
        <v>352</v>
      </c>
      <c r="F5" s="48" t="s">
        <v>306</v>
      </c>
      <c r="G5" s="48" t="s">
        <v>307</v>
      </c>
      <c r="H5" s="48">
        <v>2</v>
      </c>
    </row>
    <row r="6" spans="1:9" ht="22.5" customHeight="1">
      <c r="A6" s="19"/>
      <c r="B6" s="19"/>
      <c r="C6" s="19"/>
      <c r="D6" s="19"/>
      <c r="E6" s="20"/>
      <c r="F6" s="19"/>
      <c r="G6" s="19"/>
      <c r="H6" s="20"/>
      <c r="I6" s="1"/>
    </row>
    <row r="7" spans="1:9" ht="12.75">
      <c r="A7" s="19"/>
      <c r="B7" s="21"/>
      <c r="C7" s="21"/>
      <c r="D7" s="21"/>
      <c r="E7" s="22"/>
      <c r="F7" s="21"/>
      <c r="G7" s="21"/>
      <c r="H7" s="22"/>
      <c r="I7" s="1"/>
    </row>
    <row r="8" spans="1:9" ht="12.75">
      <c r="A8" s="21"/>
      <c r="B8" s="21"/>
      <c r="C8" s="21"/>
      <c r="D8" s="19"/>
      <c r="E8" s="20"/>
      <c r="F8" s="21"/>
      <c r="G8" s="21"/>
      <c r="H8" s="22"/>
      <c r="I8" s="1"/>
    </row>
    <row r="9" spans="1:9" ht="12.75">
      <c r="A9" s="21"/>
      <c r="B9" s="21"/>
      <c r="C9" s="21"/>
      <c r="D9" s="23"/>
      <c r="E9" s="20"/>
      <c r="F9" s="21"/>
      <c r="G9" s="21"/>
      <c r="H9" s="2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51" t="s">
        <v>24</v>
      </c>
      <c r="B1" s="51"/>
      <c r="C1" s="51"/>
      <c r="D1" s="51"/>
      <c r="E1" s="51"/>
      <c r="F1" s="51"/>
      <c r="G1" s="51"/>
      <c r="H1" s="51"/>
    </row>
    <row r="2" spans="1:8" ht="12.75">
      <c r="A2" s="15"/>
      <c r="B2" s="15"/>
      <c r="C2" s="15"/>
      <c r="D2" s="15" t="s">
        <v>334</v>
      </c>
      <c r="E2" s="15"/>
      <c r="F2" s="15"/>
      <c r="G2" s="15"/>
      <c r="H2" s="15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8" t="s">
        <v>0</v>
      </c>
      <c r="B4" s="8" t="s">
        <v>21</v>
      </c>
      <c r="C4" s="8" t="s">
        <v>2</v>
      </c>
      <c r="D4" s="8" t="s">
        <v>3</v>
      </c>
      <c r="E4" s="8" t="s">
        <v>31</v>
      </c>
      <c r="F4" s="8" t="s">
        <v>5</v>
      </c>
      <c r="G4" s="8" t="s">
        <v>22</v>
      </c>
      <c r="H4" s="8" t="s">
        <v>23</v>
      </c>
    </row>
    <row r="5" spans="1:8" s="16" customFormat="1" ht="27" customHeight="1">
      <c r="A5" s="24">
        <v>1</v>
      </c>
      <c r="B5" s="47" t="s">
        <v>312</v>
      </c>
      <c r="C5" s="47" t="s">
        <v>45</v>
      </c>
      <c r="D5" s="47" t="s">
        <v>313</v>
      </c>
      <c r="E5" s="24">
        <v>3</v>
      </c>
      <c r="F5" s="47" t="s">
        <v>290</v>
      </c>
      <c r="G5" s="47" t="s">
        <v>314</v>
      </c>
      <c r="H5" s="24">
        <v>4</v>
      </c>
    </row>
    <row r="6" spans="1:7" ht="12.75">
      <c r="A6" s="14"/>
      <c r="B6" s="1"/>
      <c r="C6" s="14"/>
      <c r="D6" s="14"/>
      <c r="E6" s="14"/>
      <c r="F6" s="14"/>
      <c r="G6" s="14"/>
    </row>
    <row r="7" spans="1:7" ht="12.75">
      <c r="A7" s="14"/>
      <c r="B7" s="1"/>
      <c r="C7" s="14"/>
      <c r="D7" s="14"/>
      <c r="E7" s="14"/>
      <c r="F7" s="1"/>
      <c r="G7" s="14"/>
    </row>
    <row r="8" spans="1:7" ht="12.75">
      <c r="A8" s="14"/>
      <c r="B8" s="1"/>
      <c r="C8" s="14"/>
      <c r="D8" s="1"/>
      <c r="E8" s="14"/>
      <c r="F8" s="1"/>
      <c r="G8" s="14"/>
    </row>
    <row r="9" spans="1:7" ht="12.75">
      <c r="A9" s="14"/>
      <c r="B9" s="1"/>
      <c r="C9" s="14"/>
      <c r="D9" s="1"/>
      <c r="E9" s="14"/>
      <c r="F9" s="1"/>
      <c r="G9" s="14"/>
    </row>
    <row r="10" spans="1:7" ht="12.75">
      <c r="A10" s="14"/>
      <c r="B10" s="1"/>
      <c r="C10" s="14"/>
      <c r="D10" s="1"/>
      <c r="E10" s="14"/>
      <c r="F10" s="1"/>
      <c r="G10" s="14"/>
    </row>
    <row r="11" spans="1:7" ht="12.75">
      <c r="A11" s="14"/>
      <c r="B11" s="1"/>
      <c r="C11" s="14"/>
      <c r="D11" s="1"/>
      <c r="E11" s="1"/>
      <c r="F11" s="1"/>
      <c r="G11" s="14"/>
    </row>
    <row r="12" spans="1:7" ht="12.75">
      <c r="A12" s="14"/>
      <c r="B12" s="1"/>
      <c r="C12" s="14"/>
      <c r="D12" s="1"/>
      <c r="E12" s="1"/>
      <c r="F12" s="1"/>
      <c r="G12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19</v>
      </c>
    </row>
    <row r="2" spans="1:7" ht="12.75">
      <c r="A2" s="52" t="s">
        <v>335</v>
      </c>
      <c r="B2" s="52"/>
      <c r="C2" s="52"/>
      <c r="D2" s="52"/>
      <c r="E2" s="52"/>
      <c r="F2" s="52"/>
      <c r="G2" s="52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29</v>
      </c>
      <c r="E4" s="6" t="s">
        <v>16</v>
      </c>
      <c r="F4" s="2" t="s">
        <v>1</v>
      </c>
      <c r="G4" s="2" t="s">
        <v>6</v>
      </c>
    </row>
    <row r="5" spans="1:7" ht="27" customHeight="1">
      <c r="A5" s="3" t="s">
        <v>308</v>
      </c>
      <c r="B5" s="3" t="s">
        <v>308</v>
      </c>
      <c r="C5" s="3" t="s">
        <v>308</v>
      </c>
      <c r="D5" s="3" t="s">
        <v>308</v>
      </c>
      <c r="E5" s="3" t="s">
        <v>308</v>
      </c>
      <c r="F5" s="3" t="s">
        <v>308</v>
      </c>
      <c r="G5" s="3" t="s">
        <v>308</v>
      </c>
    </row>
    <row r="6" spans="1:7" ht="12.75">
      <c r="A6" s="11"/>
      <c r="B6" s="12"/>
      <c r="C6" s="12"/>
      <c r="D6" s="12"/>
      <c r="E6" s="13"/>
      <c r="F6" s="13"/>
      <c r="G6" s="13"/>
    </row>
    <row r="7" spans="1:7" ht="12.75">
      <c r="A7" s="4"/>
      <c r="B7" s="4"/>
      <c r="C7" s="5"/>
      <c r="D7" s="5"/>
      <c r="E7" s="4"/>
      <c r="F7" s="4"/>
      <c r="G7" s="7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8" t="s">
        <v>20</v>
      </c>
    </row>
    <row r="2" spans="1:7" ht="12.75">
      <c r="A2" s="52" t="s">
        <v>336</v>
      </c>
      <c r="B2" s="52"/>
      <c r="C2" s="52"/>
      <c r="D2" s="52"/>
      <c r="E2" s="52"/>
      <c r="F2" s="52"/>
      <c r="G2" s="52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29</v>
      </c>
      <c r="E4" s="2" t="s">
        <v>13</v>
      </c>
      <c r="F4" s="2" t="s">
        <v>1</v>
      </c>
      <c r="G4" s="2" t="s">
        <v>6</v>
      </c>
    </row>
    <row r="5" spans="1:7" ht="47.25" customHeight="1">
      <c r="A5" s="3" t="s">
        <v>308</v>
      </c>
      <c r="B5" s="3" t="s">
        <v>308</v>
      </c>
      <c r="C5" s="3" t="s">
        <v>308</v>
      </c>
      <c r="D5" s="3" t="s">
        <v>308</v>
      </c>
      <c r="E5" s="3" t="s">
        <v>308</v>
      </c>
      <c r="F5" s="3" t="s">
        <v>308</v>
      </c>
      <c r="G5" s="3" t="s">
        <v>308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K33" sqref="K3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8" t="s">
        <v>30</v>
      </c>
    </row>
    <row r="2" spans="1:7" ht="12.75">
      <c r="A2" s="52" t="s">
        <v>337</v>
      </c>
      <c r="B2" s="52"/>
      <c r="C2" s="52"/>
      <c r="D2" s="52"/>
      <c r="E2" s="52"/>
      <c r="F2" s="52"/>
      <c r="G2" s="52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33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9.25" customHeight="1">
      <c r="A5" s="3" t="s">
        <v>308</v>
      </c>
      <c r="B5" s="3" t="s">
        <v>308</v>
      </c>
      <c r="C5" s="3" t="s">
        <v>308</v>
      </c>
      <c r="D5" s="3" t="s">
        <v>308</v>
      </c>
      <c r="E5" s="3" t="s">
        <v>308</v>
      </c>
      <c r="F5" s="3" t="s">
        <v>308</v>
      </c>
      <c r="G5" s="3" t="s">
        <v>308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8515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9.140625" style="0" customWidth="1"/>
  </cols>
  <sheetData>
    <row r="1" ht="12.75">
      <c r="H1" s="18" t="s">
        <v>32</v>
      </c>
    </row>
    <row r="2" spans="1:8" ht="12.75">
      <c r="A2" s="52" t="s">
        <v>338</v>
      </c>
      <c r="B2" s="52"/>
      <c r="C2" s="52"/>
      <c r="D2" s="52"/>
      <c r="E2" s="52"/>
      <c r="F2" s="52"/>
      <c r="G2" s="52"/>
      <c r="H2" s="5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2" t="s">
        <v>0</v>
      </c>
      <c r="B4" s="2" t="s">
        <v>36</v>
      </c>
      <c r="C4" s="2" t="s">
        <v>34</v>
      </c>
      <c r="D4" s="2" t="s">
        <v>37</v>
      </c>
      <c r="E4" s="2" t="s">
        <v>39</v>
      </c>
      <c r="F4" s="2" t="s">
        <v>35</v>
      </c>
      <c r="G4" s="2" t="s">
        <v>5</v>
      </c>
      <c r="H4" s="2" t="s">
        <v>38</v>
      </c>
    </row>
    <row r="5" spans="1:8" ht="25.5">
      <c r="A5" s="42" t="s">
        <v>311</v>
      </c>
      <c r="B5" s="42" t="s">
        <v>310</v>
      </c>
      <c r="C5" s="42" t="s">
        <v>211</v>
      </c>
      <c r="D5" s="42">
        <v>15.3</v>
      </c>
      <c r="E5" s="42" t="s">
        <v>45</v>
      </c>
      <c r="F5" s="42" t="s">
        <v>47</v>
      </c>
      <c r="G5" s="42" t="s">
        <v>348</v>
      </c>
      <c r="H5" s="42" t="s">
        <v>83</v>
      </c>
    </row>
    <row r="6" spans="1:8" ht="25.5">
      <c r="A6" s="42" t="s">
        <v>309</v>
      </c>
      <c r="B6" s="42" t="s">
        <v>339</v>
      </c>
      <c r="C6" s="42" t="s">
        <v>211</v>
      </c>
      <c r="D6" s="49">
        <v>18</v>
      </c>
      <c r="E6" s="42" t="s">
        <v>45</v>
      </c>
      <c r="F6" s="42" t="s">
        <v>353</v>
      </c>
      <c r="G6" s="42" t="s">
        <v>226</v>
      </c>
      <c r="H6" s="42" t="s">
        <v>83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2022-01-11T07:07:35Z</cp:lastPrinted>
  <dcterms:created xsi:type="dcterms:W3CDTF">1996-10-08T23:32:33Z</dcterms:created>
  <dcterms:modified xsi:type="dcterms:W3CDTF">2022-01-11T07:07:55Z</dcterms:modified>
  <cp:category/>
  <cp:version/>
  <cp:contentType/>
  <cp:contentStatus/>
</cp:coreProperties>
</file>