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прил.1!$A$1:$S$40</definedName>
  </definedNames>
  <calcPr calcId="124519"/>
</workbook>
</file>

<file path=xl/calcChain.xml><?xml version="1.0" encoding="utf-8"?>
<calcChain xmlns="http://schemas.openxmlformats.org/spreadsheetml/2006/main">
  <c r="J39" i="1"/>
  <c r="P39"/>
  <c r="O39"/>
  <c r="N39"/>
  <c r="M39"/>
  <c r="L39"/>
  <c r="K39"/>
  <c r="I39"/>
  <c r="H39"/>
  <c r="G39"/>
  <c r="F39"/>
  <c r="E39"/>
  <c r="D39"/>
  <c r="C39"/>
  <c r="B39"/>
  <c r="S20"/>
  <c r="F20"/>
  <c r="E20"/>
  <c r="D20"/>
  <c r="R20"/>
  <c r="Q20"/>
  <c r="P20"/>
  <c r="O20"/>
  <c r="N20"/>
  <c r="M20"/>
  <c r="L20"/>
  <c r="K20"/>
  <c r="J20"/>
  <c r="I20"/>
  <c r="H20"/>
  <c r="G20"/>
  <c r="C20"/>
  <c r="B20"/>
  <c r="J29"/>
</calcChain>
</file>

<file path=xl/sharedStrings.xml><?xml version="1.0" encoding="utf-8"?>
<sst xmlns="http://schemas.openxmlformats.org/spreadsheetml/2006/main" count="81" uniqueCount="39">
  <si>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</si>
  <si>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</si>
  <si>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</si>
  <si>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</si>
  <si>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</si>
  <si>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</si>
  <si>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</si>
  <si>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</si>
  <si>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</si>
  <si>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</si>
  <si>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</si>
  <si>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</si>
  <si>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</si>
  <si>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</si>
  <si>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</si>
  <si>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</si>
  <si>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</si>
  <si>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</si>
  <si>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</si>
  <si>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</si>
  <si>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</si>
  <si>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</si>
  <si>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</si>
  <si>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</si>
  <si>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</si>
  <si>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</si>
  <si>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</si>
  <si>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</si>
  <si>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</si>
  <si>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</si>
  <si>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</si>
  <si>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</si>
  <si>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</si>
  <si>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МУП "БТИ"</t>
  </si>
  <si>
    <t>ООО "Грант"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</si>
  <si>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ноября 2021 года</t>
  </si>
  <si>
    <t>в т.ч. просроченная (за октябрь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</si>
  <si>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октябрь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</si>
  <si>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октябрь  2021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</si>
</sst>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A2" zoomScale="80" zoomScaleSheetLayoutView="80" workbookViewId="0">
      <selection activeCell="V34" sqref="V34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36</v>
      </c>
      <c r="D9" s="6" t="s">
        <v>4</v>
      </c>
      <c r="E9" s="6" t="s">
        <v>36</v>
      </c>
      <c r="F9" s="6" t="s">
        <v>4</v>
      </c>
      <c r="G9" s="6" t="s">
        <v>36</v>
      </c>
      <c r="H9" s="6" t="s">
        <v>4</v>
      </c>
      <c r="I9" s="6" t="s">
        <v>36</v>
      </c>
      <c r="J9" s="6" t="s">
        <v>37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3503.4</v>
      </c>
      <c r="C11" s="12">
        <v>2023.5</v>
      </c>
      <c r="D11" s="12">
        <v>0</v>
      </c>
      <c r="E11" s="12">
        <v>0</v>
      </c>
      <c r="F11" s="12">
        <v>248.5</v>
      </c>
      <c r="G11" s="12">
        <v>248.5</v>
      </c>
      <c r="H11" s="12">
        <v>1468</v>
      </c>
      <c r="I11" s="12">
        <v>1468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9878</v>
      </c>
      <c r="C12" s="12">
        <v>0</v>
      </c>
      <c r="D12" s="12">
        <v>93.1</v>
      </c>
      <c r="E12" s="12">
        <v>0</v>
      </c>
      <c r="F12" s="12">
        <v>174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3004</v>
      </c>
      <c r="C13" s="12">
        <v>1425</v>
      </c>
      <c r="D13" s="12">
        <v>0</v>
      </c>
      <c r="E13" s="12">
        <v>0</v>
      </c>
      <c r="F13" s="12">
        <v>0</v>
      </c>
      <c r="G13" s="12">
        <v>0</v>
      </c>
      <c r="H13" s="12">
        <v>3004</v>
      </c>
      <c r="I13" s="12">
        <v>1425</v>
      </c>
      <c r="J13" s="12">
        <v>11464</v>
      </c>
      <c r="K13" s="12">
        <v>12060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12640.5</v>
      </c>
      <c r="C14" s="12">
        <v>12144.2</v>
      </c>
      <c r="D14" s="12">
        <v>0</v>
      </c>
      <c r="E14" s="12">
        <v>0</v>
      </c>
      <c r="F14" s="12">
        <v>0</v>
      </c>
      <c r="G14" s="12">
        <v>0</v>
      </c>
      <c r="H14" s="12">
        <v>11519.6</v>
      </c>
      <c r="I14" s="12">
        <v>11025.1</v>
      </c>
      <c r="J14" s="12">
        <v>14741.6</v>
      </c>
      <c r="K14" s="12">
        <v>19241.5</v>
      </c>
      <c r="L14" s="12">
        <v>13</v>
      </c>
      <c r="M14" s="12">
        <v>618.20000000000005</v>
      </c>
      <c r="N14" s="12">
        <v>11</v>
      </c>
      <c r="O14" s="12">
        <v>280.8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10348</v>
      </c>
      <c r="C15" s="12">
        <v>10187</v>
      </c>
      <c r="D15" s="12">
        <v>0</v>
      </c>
      <c r="E15" s="12">
        <v>0</v>
      </c>
      <c r="F15" s="12">
        <v>0</v>
      </c>
      <c r="G15" s="12">
        <v>0</v>
      </c>
      <c r="H15" s="12">
        <v>8270</v>
      </c>
      <c r="I15" s="12">
        <v>0</v>
      </c>
      <c r="J15" s="12">
        <v>13304</v>
      </c>
      <c r="K15" s="12">
        <v>12610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22163.200000000001</v>
      </c>
      <c r="C16" s="12">
        <v>14021.1</v>
      </c>
      <c r="D16" s="12">
        <v>805.2</v>
      </c>
      <c r="E16" s="12">
        <v>22.2</v>
      </c>
      <c r="F16" s="12">
        <v>9221.4</v>
      </c>
      <c r="G16" s="12">
        <v>7797.7</v>
      </c>
      <c r="H16" s="12">
        <v>11374.1</v>
      </c>
      <c r="I16" s="12">
        <v>5787.4</v>
      </c>
      <c r="J16" s="12">
        <v>56900.6</v>
      </c>
      <c r="K16" s="12">
        <v>61432.800000000003</v>
      </c>
      <c r="L16" s="12">
        <v>316</v>
      </c>
      <c r="M16" s="12">
        <v>2638.1</v>
      </c>
      <c r="N16" s="12">
        <v>484</v>
      </c>
      <c r="O16" s="12">
        <v>4031</v>
      </c>
      <c r="P16" s="12">
        <v>13</v>
      </c>
      <c r="Q16" s="12">
        <v>5688</v>
      </c>
      <c r="R16" s="12">
        <v>12</v>
      </c>
      <c r="S16" s="12">
        <v>2650</v>
      </c>
    </row>
    <row r="17" spans="1:19" ht="15.75">
      <c r="A17" s="23" t="s">
        <v>32</v>
      </c>
      <c r="B17" s="24">
        <v>14232</v>
      </c>
      <c r="C17" s="24">
        <v>9677</v>
      </c>
      <c r="D17" s="24">
        <v>397</v>
      </c>
      <c r="E17" s="24">
        <v>141</v>
      </c>
      <c r="F17" s="24">
        <v>1653</v>
      </c>
      <c r="G17" s="24">
        <v>851</v>
      </c>
      <c r="H17" s="24">
        <v>5500</v>
      </c>
      <c r="I17" s="24">
        <v>3224</v>
      </c>
      <c r="J17" s="24">
        <v>21087</v>
      </c>
      <c r="K17" s="24">
        <v>18581</v>
      </c>
      <c r="L17" s="24">
        <v>44</v>
      </c>
      <c r="M17" s="24">
        <v>137</v>
      </c>
      <c r="N17" s="24">
        <v>37</v>
      </c>
      <c r="O17" s="24">
        <v>188</v>
      </c>
      <c r="P17" s="24">
        <v>3</v>
      </c>
      <c r="Q17" s="24">
        <v>1186</v>
      </c>
      <c r="R17" s="24">
        <v>1</v>
      </c>
      <c r="S17" s="24">
        <v>700</v>
      </c>
    </row>
    <row r="18" spans="1:19" ht="15.75">
      <c r="A18" s="23" t="s">
        <v>33</v>
      </c>
      <c r="B18" s="24">
        <v>1106.4000000000001</v>
      </c>
      <c r="C18" s="24">
        <v>1106.4000000000001</v>
      </c>
      <c r="D18" s="12">
        <v>81.5</v>
      </c>
      <c r="E18" s="12">
        <v>81.5</v>
      </c>
      <c r="F18" s="12">
        <v>0</v>
      </c>
      <c r="G18" s="12">
        <v>0</v>
      </c>
      <c r="H18" s="12">
        <v>96.2</v>
      </c>
      <c r="I18" s="12">
        <v>96.2</v>
      </c>
      <c r="J18" s="12">
        <v>949.8</v>
      </c>
      <c r="K18" s="12">
        <v>921.8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5.75">
      <c r="A19" s="23" t="s">
        <v>34</v>
      </c>
      <c r="B19" s="24">
        <v>4109.8</v>
      </c>
      <c r="C19" s="24">
        <v>773.45</v>
      </c>
      <c r="D19" s="24">
        <v>0</v>
      </c>
      <c r="E19" s="24">
        <v>0</v>
      </c>
      <c r="F19" s="24">
        <v>0</v>
      </c>
      <c r="G19" s="24">
        <v>0</v>
      </c>
      <c r="H19" s="24">
        <v>3644.9</v>
      </c>
      <c r="I19" s="24">
        <v>576.29999999999995</v>
      </c>
      <c r="J19" s="24">
        <v>21557.7</v>
      </c>
      <c r="K19" s="24">
        <v>18617</v>
      </c>
      <c r="L19" s="24">
        <v>0</v>
      </c>
      <c r="M19" s="24">
        <v>0</v>
      </c>
      <c r="N19" s="24">
        <v>72</v>
      </c>
      <c r="O19" s="24">
        <v>321.3</v>
      </c>
      <c r="P19" s="24">
        <v>0</v>
      </c>
      <c r="Q19" s="24">
        <v>0</v>
      </c>
      <c r="R19" s="24">
        <v>0</v>
      </c>
      <c r="S19" s="24">
        <v>0</v>
      </c>
    </row>
    <row r="20" spans="1:19" s="4" customFormat="1" ht="16.5" thickBot="1">
      <c r="A20" s="5" t="s">
        <v>2</v>
      </c>
      <c r="B20" s="11">
        <f>SUM(B10:B19)</f>
        <v>142721.29999999996</v>
      </c>
      <c r="C20" s="11">
        <f>SUM(C10:C19)</f>
        <v>113079.65</v>
      </c>
      <c r="D20" s="11">
        <f>SUM(D10:D19)</f>
        <v>1376.8000000000002</v>
      </c>
      <c r="E20" s="11">
        <f>SUM(E10:E19)</f>
        <v>244.7</v>
      </c>
      <c r="F20" s="11">
        <f>SUM(F10:F19)</f>
        <v>55921.9</v>
      </c>
      <c r="G20" s="11">
        <f t="shared" ref="G20:R20" si="0">SUM(G10:G19)</f>
        <v>53522.2</v>
      </c>
      <c r="H20" s="11">
        <f t="shared" si="0"/>
        <v>56005.799999999996</v>
      </c>
      <c r="I20" s="11">
        <f t="shared" si="0"/>
        <v>34731</v>
      </c>
      <c r="J20" s="11">
        <f t="shared" si="0"/>
        <v>140004.70000000001</v>
      </c>
      <c r="K20" s="11">
        <f t="shared" si="0"/>
        <v>143464.1</v>
      </c>
      <c r="L20" s="11">
        <f t="shared" si="0"/>
        <v>488</v>
      </c>
      <c r="M20" s="11">
        <f t="shared" si="0"/>
        <v>14522.300000000001</v>
      </c>
      <c r="N20" s="11">
        <f t="shared" si="0"/>
        <v>609</v>
      </c>
      <c r="O20" s="11">
        <f t="shared" si="0"/>
        <v>4971.1000000000004</v>
      </c>
      <c r="P20" s="11">
        <f t="shared" si="0"/>
        <v>45</v>
      </c>
      <c r="Q20" s="11">
        <f t="shared" si="0"/>
        <v>51499</v>
      </c>
      <c r="R20" s="11">
        <f t="shared" si="0"/>
        <v>31</v>
      </c>
      <c r="S20" s="11">
        <f>SUM(S10:S19)</f>
        <v>3695</v>
      </c>
    </row>
    <row r="21" spans="1:19" s="4" customFormat="1" ht="15.75">
      <c r="A21" s="20"/>
      <c r="B21" s="35" t="s">
        <v>31</v>
      </c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36</v>
      </c>
      <c r="F27" s="38" t="s">
        <v>4</v>
      </c>
      <c r="G27" s="39" t="s">
        <v>36</v>
      </c>
      <c r="H27" s="38" t="s">
        <v>4</v>
      </c>
      <c r="I27" s="39" t="s">
        <v>36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36</v>
      </c>
      <c r="D28" s="38"/>
      <c r="E28" s="39"/>
      <c r="F28" s="38"/>
      <c r="G28" s="39"/>
      <c r="H28" s="38"/>
      <c r="I28" s="39"/>
      <c r="J28" s="34"/>
      <c r="K28" s="15" t="s">
        <v>4</v>
      </c>
      <c r="L28" s="6" t="s">
        <v>36</v>
      </c>
      <c r="M28" s="15" t="s">
        <v>4</v>
      </c>
      <c r="N28" s="6" t="s">
        <v>36</v>
      </c>
      <c r="O28" s="15" t="s">
        <v>4</v>
      </c>
      <c r="P28" s="6" t="s">
        <v>36</v>
      </c>
    </row>
    <row r="29" spans="1:19" ht="17.100000000000001" customHeight="1">
      <c r="A29" s="8" t="s">
        <v>23</v>
      </c>
      <c r="B29" s="22">
        <v>466366</v>
      </c>
      <c r="C29" s="22">
        <v>466221</v>
      </c>
      <c r="D29" s="22">
        <v>0</v>
      </c>
      <c r="E29" s="22">
        <v>0</v>
      </c>
      <c r="F29" s="22">
        <v>21171</v>
      </c>
      <c r="G29" s="22">
        <v>21130</v>
      </c>
      <c r="H29" s="22">
        <v>5501</v>
      </c>
      <c r="I29" s="22">
        <v>5406</v>
      </c>
      <c r="J29" s="13">
        <f t="shared" ref="J29" si="1">K29+M29+O29</f>
        <v>259993</v>
      </c>
      <c r="K29" s="22">
        <v>56493</v>
      </c>
      <c r="L29" s="22">
        <v>56486</v>
      </c>
      <c r="M29" s="22">
        <v>0</v>
      </c>
      <c r="N29" s="22">
        <v>0</v>
      </c>
      <c r="O29" s="22">
        <v>203500</v>
      </c>
      <c r="P29" s="22">
        <v>203498</v>
      </c>
    </row>
    <row r="30" spans="1:19" ht="31.5">
      <c r="A30" s="8" t="s">
        <v>24</v>
      </c>
      <c r="B30" s="13">
        <v>9080.7000000000007</v>
      </c>
      <c r="C30" s="13">
        <v>8757.5</v>
      </c>
      <c r="D30" s="13">
        <v>115.6</v>
      </c>
      <c r="E30" s="13">
        <v>0</v>
      </c>
      <c r="F30" s="13">
        <v>1210.5</v>
      </c>
      <c r="G30" s="13">
        <v>1182.0999999999999</v>
      </c>
      <c r="H30" s="13">
        <v>919.5</v>
      </c>
      <c r="I30" s="13">
        <v>851.4</v>
      </c>
      <c r="J30" s="13">
        <v>5264</v>
      </c>
      <c r="K30" s="13">
        <v>0</v>
      </c>
      <c r="L30" s="13">
        <v>0</v>
      </c>
      <c r="M30" s="13">
        <v>3477.1</v>
      </c>
      <c r="N30" s="13">
        <v>3477.1</v>
      </c>
      <c r="O30" s="13">
        <v>1786.9</v>
      </c>
      <c r="P30" s="13">
        <v>1786.9</v>
      </c>
    </row>
    <row r="31" spans="1:19" ht="15.75">
      <c r="A31" s="8" t="s">
        <v>25</v>
      </c>
      <c r="B31" s="13">
        <v>91480</v>
      </c>
      <c r="C31" s="13">
        <v>879360</v>
      </c>
      <c r="D31" s="13">
        <v>594</v>
      </c>
      <c r="E31" s="13">
        <v>0</v>
      </c>
      <c r="F31" s="13">
        <v>3180</v>
      </c>
      <c r="G31" s="13">
        <v>0</v>
      </c>
      <c r="H31" s="13">
        <v>1480</v>
      </c>
      <c r="I31" s="13">
        <v>0</v>
      </c>
      <c r="J31" s="13">
        <v>528.79999999999995</v>
      </c>
      <c r="K31" s="13">
        <v>42.6</v>
      </c>
      <c r="L31" s="13">
        <v>0</v>
      </c>
      <c r="M31" s="13">
        <v>486.2</v>
      </c>
      <c r="N31" s="13">
        <v>0</v>
      </c>
      <c r="O31" s="13">
        <v>0</v>
      </c>
      <c r="P31" s="13">
        <v>0</v>
      </c>
    </row>
    <row r="32" spans="1:19" ht="15.75">
      <c r="A32" s="9" t="s">
        <v>26</v>
      </c>
      <c r="B32" s="13">
        <v>2439</v>
      </c>
      <c r="C32" s="13">
        <v>2209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990</v>
      </c>
      <c r="K32" s="13">
        <v>30</v>
      </c>
      <c r="L32" s="13">
        <v>0</v>
      </c>
      <c r="M32" s="13">
        <v>960</v>
      </c>
      <c r="N32" s="13">
        <v>960</v>
      </c>
      <c r="O32" s="13">
        <v>0</v>
      </c>
      <c r="P32" s="13">
        <v>0</v>
      </c>
    </row>
    <row r="33" spans="1:16" ht="15.75">
      <c r="A33" s="10" t="s">
        <v>27</v>
      </c>
      <c r="B33" s="13">
        <v>31418.799999999999</v>
      </c>
      <c r="C33" s="13">
        <v>31268.799999999999</v>
      </c>
      <c r="D33" s="13">
        <v>0</v>
      </c>
      <c r="E33" s="13">
        <v>0</v>
      </c>
      <c r="F33" s="13">
        <v>1620.7</v>
      </c>
      <c r="G33" s="13">
        <v>1420.7</v>
      </c>
      <c r="H33" s="13">
        <v>0</v>
      </c>
      <c r="I33" s="13">
        <v>0</v>
      </c>
      <c r="J33" s="13">
        <v>24587.9</v>
      </c>
      <c r="K33" s="13">
        <v>314.10000000000002</v>
      </c>
      <c r="L33" s="13">
        <v>0</v>
      </c>
      <c r="M33" s="13">
        <v>24273.8</v>
      </c>
      <c r="N33" s="13">
        <v>24273.8</v>
      </c>
      <c r="O33" s="13">
        <v>0</v>
      </c>
      <c r="P33" s="13">
        <v>0</v>
      </c>
    </row>
    <row r="34" spans="1:16" ht="31.5">
      <c r="A34" s="10" t="s">
        <v>28</v>
      </c>
      <c r="B34" s="16">
        <v>9326</v>
      </c>
      <c r="C34" s="16">
        <v>9081</v>
      </c>
      <c r="D34" s="13">
        <v>0</v>
      </c>
      <c r="E34" s="13">
        <v>0</v>
      </c>
      <c r="F34" s="13">
        <v>38</v>
      </c>
      <c r="G34" s="13">
        <v>0</v>
      </c>
      <c r="H34" s="13">
        <v>77</v>
      </c>
      <c r="I34" s="13">
        <v>0</v>
      </c>
      <c r="J34" s="13">
        <v>2383</v>
      </c>
      <c r="K34" s="13">
        <v>1430</v>
      </c>
      <c r="L34" s="13">
        <v>1358</v>
      </c>
      <c r="M34" s="13">
        <v>953</v>
      </c>
      <c r="N34" s="13">
        <v>936</v>
      </c>
      <c r="O34" s="13">
        <v>0</v>
      </c>
      <c r="P34" s="13">
        <v>0</v>
      </c>
    </row>
    <row r="35" spans="1:16" ht="15.75">
      <c r="A35" s="10" t="s">
        <v>29</v>
      </c>
      <c r="B35" s="13">
        <v>34909.15</v>
      </c>
      <c r="C35" s="13">
        <v>27458.45</v>
      </c>
      <c r="D35" s="13">
        <v>589.69000000000005</v>
      </c>
      <c r="E35" s="13">
        <v>0</v>
      </c>
      <c r="F35" s="13">
        <v>157.5</v>
      </c>
      <c r="G35" s="13">
        <v>0</v>
      </c>
      <c r="H35" s="13">
        <v>476.96</v>
      </c>
      <c r="I35" s="13">
        <v>0</v>
      </c>
      <c r="J35" s="13">
        <v>33685</v>
      </c>
      <c r="K35" s="13">
        <v>4400</v>
      </c>
      <c r="L35" s="13">
        <v>3078</v>
      </c>
      <c r="M35" s="13">
        <v>0</v>
      </c>
      <c r="N35" s="13">
        <v>0</v>
      </c>
      <c r="O35" s="13">
        <v>26451.55</v>
      </c>
      <c r="P35" s="13">
        <v>22044</v>
      </c>
    </row>
    <row r="36" spans="1:16" ht="15.75">
      <c r="A36" s="23" t="s">
        <v>32</v>
      </c>
      <c r="B36" s="25">
        <v>36885</v>
      </c>
      <c r="C36" s="25">
        <v>25608</v>
      </c>
      <c r="D36" s="25">
        <v>3890</v>
      </c>
      <c r="E36" s="25">
        <v>0</v>
      </c>
      <c r="F36" s="25">
        <v>6947</v>
      </c>
      <c r="G36" s="25">
        <v>3820</v>
      </c>
      <c r="H36" s="25">
        <v>4045</v>
      </c>
      <c r="I36" s="25">
        <v>3088</v>
      </c>
      <c r="J36" s="13">
        <v>12600</v>
      </c>
      <c r="K36" s="25">
        <v>12600</v>
      </c>
      <c r="L36" s="25">
        <v>11578</v>
      </c>
      <c r="M36" s="25">
        <v>0</v>
      </c>
      <c r="N36" s="25">
        <v>0</v>
      </c>
      <c r="O36" s="25">
        <v>0</v>
      </c>
      <c r="P36" s="25">
        <v>0</v>
      </c>
    </row>
    <row r="37" spans="1:16" ht="15.75">
      <c r="A37" s="23" t="s">
        <v>33</v>
      </c>
      <c r="B37" s="25">
        <v>2670.9</v>
      </c>
      <c r="C37" s="25">
        <v>2670.9</v>
      </c>
      <c r="D37" s="13">
        <v>823.4</v>
      </c>
      <c r="E37" s="13">
        <v>823.4</v>
      </c>
      <c r="F37" s="13">
        <v>0</v>
      </c>
      <c r="G37" s="13">
        <v>0</v>
      </c>
      <c r="H37" s="13">
        <v>245.9</v>
      </c>
      <c r="I37" s="13">
        <v>245.9</v>
      </c>
      <c r="J37" s="25">
        <v>0</v>
      </c>
      <c r="K37" s="13">
        <v>0</v>
      </c>
      <c r="L37" s="13">
        <v>0</v>
      </c>
      <c r="M37" s="25">
        <v>0</v>
      </c>
      <c r="N37" s="25">
        <v>0</v>
      </c>
      <c r="O37" s="13">
        <v>0</v>
      </c>
      <c r="P37" s="13">
        <v>0</v>
      </c>
    </row>
    <row r="38" spans="1:16" ht="15.75">
      <c r="A38" s="23" t="s">
        <v>34</v>
      </c>
      <c r="B38" s="25">
        <v>2133.08</v>
      </c>
      <c r="C38" s="25">
        <v>0</v>
      </c>
      <c r="D38" s="25">
        <v>0</v>
      </c>
      <c r="E38" s="25">
        <v>0</v>
      </c>
      <c r="F38" s="25">
        <v>168.07</v>
      </c>
      <c r="G38" s="25">
        <v>0</v>
      </c>
      <c r="H38" s="25">
        <v>507.3</v>
      </c>
      <c r="I38" s="25">
        <v>0</v>
      </c>
      <c r="J38" s="25">
        <v>53.82</v>
      </c>
      <c r="K38" s="25">
        <v>53.82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</row>
    <row r="39" spans="1:16" s="4" customFormat="1" ht="16.5" thickBot="1">
      <c r="A39" s="17" t="s">
        <v>2</v>
      </c>
      <c r="B39" s="18">
        <f>SUM(B29:B38)</f>
        <v>686708.63</v>
      </c>
      <c r="C39" s="18">
        <f t="shared" ref="C39:P39" si="2">SUM(C29:C38)</f>
        <v>1452634.65</v>
      </c>
      <c r="D39" s="18">
        <f t="shared" si="2"/>
        <v>6012.69</v>
      </c>
      <c r="E39" s="18">
        <f t="shared" si="2"/>
        <v>823.4</v>
      </c>
      <c r="F39" s="18">
        <f t="shared" si="2"/>
        <v>34492.769999999997</v>
      </c>
      <c r="G39" s="18">
        <f t="shared" si="2"/>
        <v>27552.799999999999</v>
      </c>
      <c r="H39" s="18">
        <f t="shared" si="2"/>
        <v>13252.659999999998</v>
      </c>
      <c r="I39" s="18">
        <f t="shared" si="2"/>
        <v>9591.2999999999993</v>
      </c>
      <c r="J39" s="18">
        <f t="shared" si="2"/>
        <v>340085.52</v>
      </c>
      <c r="K39" s="18">
        <f t="shared" si="2"/>
        <v>75363.520000000004</v>
      </c>
      <c r="L39" s="18">
        <f t="shared" si="2"/>
        <v>72500</v>
      </c>
      <c r="M39" s="18">
        <f t="shared" si="2"/>
        <v>30150.1</v>
      </c>
      <c r="N39" s="18">
        <f t="shared" si="2"/>
        <v>29646.9</v>
      </c>
      <c r="O39" s="18">
        <f t="shared" si="2"/>
        <v>231738.44999999998</v>
      </c>
      <c r="P39" s="18">
        <f t="shared" si="2"/>
        <v>227328.9</v>
      </c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6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ht="17.4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7:O48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2021-11-23T07:24:07Z</cp:lastPrinted>
  <dcterms:created xsi:type="dcterms:W3CDTF">2009-01-12T07:05:29Z</dcterms:created>
  <dcterms:modified xsi:type="dcterms:W3CDTF">2021-11-23T07:24:10Z</dcterms:modified>
</cp:coreProperties>
</file>