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Инна\Исполнение бюджета\Исполнение бюджета 2021\за 2021 год поселения\Убеево\"/>
    </mc:Choice>
  </mc:AlternateContent>
  <xr:revisionPtr revIDLastSave="0" documentId="13_ncr:1_{2BEEA704-C6C6-41F3-AD86-A92F041361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8" i="2"/>
</calcChain>
</file>

<file path=xl/sharedStrings.xml><?xml version="1.0" encoding="utf-8"?>
<sst xmlns="http://schemas.openxmlformats.org/spreadsheetml/2006/main" count="198" uniqueCount="174">
  <si>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</si>
  <si>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</si>
  <si>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</si>
  <si>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</si>
  <si>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</si>
  <si>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</si>
  <si>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</si>
  <si>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</si>
  <si>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</si>
  <si>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-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</si>
  <si>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</si>
  <si>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</si>
  <si>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</si>
  <si>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</si>
  <si>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</si>
  <si>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</si>
  <si>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</si>
  <si>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</si>
  <si>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</si>
  <si>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</si>
  <si>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</si>
  <si>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</si>
  <si>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</si>
  <si>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</si>
  <si>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</si>
  <si>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</si>
  <si>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</si>
  <si>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</si>
  <si>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</si>
  <si>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</si>
  <si>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</si>
  <si>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</si>
  <si>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</si>
  <si>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</si>
  <si>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</si>
  <si>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</si>
  <si>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</si>
  <si>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</si>
  <si>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</si>
  <si>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</si>
  <si>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</si>
  <si>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</si>
  <si>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</si>
  <si>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</si>
  <si>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</si>
  <si>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</si>
  <si>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</si>
  <si>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</si>
  <si>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</si>
  <si>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</si>
  <si>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</si>
  <si>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</si>
  <si>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</si>
  <si>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</si>
  <si>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</si>
  <si>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</si>
  <si>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</si>
  <si>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</si>
  <si>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</si>
  <si>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</si>
  <si>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</si>
  <si>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</si>
  <si>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</si>
  <si>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</si>
  <si>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</si>
  <si>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</si>
  <si>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</si>
  <si>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</si>
  <si>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</si>
  <si>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</si>
  <si>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</si>
  <si>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</si>
  <si>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</si>
  <si>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</si>
  <si>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</si>
  <si>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</si>
  <si>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</si>
  <si>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</si>
  <si>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</si>
  <si>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</si>
  <si>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</si>
  <si>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</si>
  <si>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</si>
  <si>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</si>
  <si>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</si>
  <si>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</si>
  <si>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</si>
  <si>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</si>
  <si>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</si>
  <si>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993 1 00 00000 00 0000 000</t>
  </si>
  <si>
    <t xml:space="preserve">  ГОСУДАРСТВЕННАЯ ПОШЛИНА</t>
  </si>
  <si>
    <t>993 1 08 00000 00 0000 000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</si>
  <si>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</si>
  <si>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993 1 08 04000 01 0000 110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</si>
  <si>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</si>
  <si>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993 1 08 04020 01 0000 110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</si>
  <si>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</si>
  <si>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</si>
  <si>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</si>
  <si>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993 1 11 00000 00 0000 000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</si>
  <si>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</si>
  <si>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</si>
  <si>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</si>
  <si>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993 1 11 05020 00 0000 120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</si>
  <si>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</si>
  <si>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</si>
  <si>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</si>
  <si>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993 1 11 05030 00 0000 120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</si>
  <si>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</si>
  <si>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</si>
  <si>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</si>
  <si>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</si>
  <si>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</si>
  <si>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</si>
  <si>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</si>
  <si>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993 1 11 09045 10 0000 120</t>
  </si>
  <si>
    <t xml:space="preserve">  ДОХОДЫ ОТ ОКАЗАНИЯ ПЛАТНЫХ УСЛУГ И КОМПЕНСАЦИИ ЗАТРАТ ГОСУДАРСТВА</t>
  </si>
  <si>
    <t>993 1 13 00000 00 0000 000</t>
  </si>
  <si>
    <t xml:space="preserve">  Доходы от компенсации затрат государства</t>
  </si>
  <si>
    <t>993 1 13 02000 00 0000 130</t>
  </si>
  <si>
    <t xml:space="preserve">  Доходы, поступающие в порядке возмещения расходов, понесенных в связи с эксплуатацией имущества</t>
  </si>
  <si>
    <t>993 1 13 02060 00 0000 130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</si>
  <si>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</si>
  <si>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</si>
  <si>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 xml:space="preserve">  ШТРАФЫ, САНКЦИИ, ВОЗМЕЩЕНИЕ УЩЕРБА</t>
  </si>
  <si>
    <t>993 1 16 00000 00 0000 000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</si>
  <si>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</si>
  <si>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</si>
  <si>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</si>
  <si>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993 1 16 07010 00 0000 140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</si>
  <si>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</si>
  <si>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993 1 16 07010 10 0000 140</t>
  </si>
  <si>
    <t xml:space="preserve">  ПРОЧИЕ НЕНАЛОГОВЫЕ ДОХОДЫ</t>
  </si>
  <si>
    <t>993 1 17 00000 00 0000 000</t>
  </si>
  <si>
    <t xml:space="preserve">  Инициативные платежи</t>
  </si>
  <si>
    <t>993 1 17 15000 00 0000 150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</si>
  <si>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</si>
  <si>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</si>
  <si>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</si>
  <si>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>993 2 00 00000 00 0000 000</t>
  </si>
  <si>
    <t xml:space="preserve">  БЕЗВОЗМЕЗДНЫЕ ПОСТУПЛЕНИЯ ОТ ДРУГИХ БЮДЖЕТОВ БЮДЖЕТНОЙ СИСТЕМЫ РОССИЙСКОЙ ФЕДЕРАЦИИ</t>
  </si>
  <si>
    <t>993 2 02 00000 00 0000 000</t>
  </si>
  <si>
    <t xml:space="preserve">  Дотации бюджетам бюджетной системы Российской Федерации</t>
  </si>
  <si>
    <t>993 2 02 10000 00 0000 150</t>
  </si>
  <si>
    <t xml:space="preserve">  Дотации на выравнивание бюджетной обеспеченности</t>
  </si>
  <si>
    <t>993 2 02 15001 00 0000 150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</si>
  <si>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</si>
  <si>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</si>
  <si>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</si>
  <si>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993 2 02 20000 00 0000 150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</si>
  <si>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</si>
  <si>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</si>
  <si>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</si>
  <si>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</si>
  <si>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</si>
  <si>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993 2 02 29999 00 0000 150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</si>
  <si>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</si>
  <si>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</si>
  <si>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</si>
  <si>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993 2 02 30000 00 0000 150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</si>
  <si>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</si>
  <si>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993 2 02 35118 00 0000 150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</si>
  <si>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</si>
  <si>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993 2 02 35118 10 0000 150</t>
  </si>
  <si>
    <t xml:space="preserve">  Иные межбюджетные трансферты</t>
  </si>
  <si>
    <t>993 2 02 40000 00 0000 150</t>
  </si>
  <si>
    <t xml:space="preserve">  Прочие межбюджетные трансферты, передаваемые бюджетам</t>
  </si>
  <si>
    <t>993 2 02 49999 00 0000 150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</si>
  <si>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</si>
  <si>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</si>
  <si>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</si>
  <si>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к решению Собрания депутатов  Красноармейского муниципального округа Чувашской Республики "Об исполнении бюджета Убеевского сельского поселения Красноармейского района Чувашской Республики за 2021 год"</t>
  </si>
  <si>
    <t>% исполнения</t>
  </si>
  <si>
    <t>Доходы бюджета Убеевского сельского поселения Красноармейского района Чувашской Республики п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</si>
</sst>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2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Normal="100" zoomScaleSheetLayoutView="100" workbookViewId="0">
      <selection activeCell="A3" sqref="A3:E3"/>
    </sheetView>
  </sheetViews>
  <sheetFormatPr defaultRowHeight="15" x14ac:dyDescent="0.25"/>
  <cols>
    <col min="1" max="1" width="50.7109375" style="1" customWidth="1"/>
    <col min="2" max="2" width="24" style="1" customWidth="1"/>
    <col min="3" max="5" width="19.85546875" style="1" customWidth="1"/>
    <col min="6" max="6" width="9.140625" style="1" hidden="1"/>
    <col min="7" max="16384" width="9.140625" style="1"/>
  </cols>
  <sheetData>
    <row r="1" spans="1:6" x14ac:dyDescent="0.25">
      <c r="C1" s="17" t="s">
        <v>170</v>
      </c>
      <c r="D1" s="17"/>
      <c r="E1" s="17"/>
    </row>
    <row r="2" spans="1:6" ht="60" customHeight="1" x14ac:dyDescent="0.25">
      <c r="C2" s="18" t="s">
        <v>171</v>
      </c>
      <c r="D2" s="18"/>
      <c r="E2" s="18"/>
    </row>
    <row r="3" spans="1:6" ht="45" customHeight="1" x14ac:dyDescent="0.25">
      <c r="A3" s="19" t="s">
        <v>173</v>
      </c>
      <c r="B3" s="19"/>
      <c r="C3" s="19"/>
      <c r="D3" s="19"/>
      <c r="E3" s="19"/>
    </row>
    <row r="4" spans="1:6" ht="12.95" customHeight="1" x14ac:dyDescent="0.25">
      <c r="A4" s="20" t="s">
        <v>0</v>
      </c>
      <c r="B4" s="20" t="s">
        <v>1</v>
      </c>
      <c r="C4" s="22" t="s">
        <v>2</v>
      </c>
      <c r="D4" s="22" t="s">
        <v>3</v>
      </c>
      <c r="E4" s="20" t="s">
        <v>172</v>
      </c>
      <c r="F4" s="3"/>
    </row>
    <row r="5" spans="1:6" ht="12" customHeight="1" x14ac:dyDescent="0.25">
      <c r="A5" s="21"/>
      <c r="B5" s="21"/>
      <c r="C5" s="23"/>
      <c r="D5" s="23"/>
      <c r="E5" s="21"/>
      <c r="F5" s="4"/>
    </row>
    <row r="6" spans="1:6" ht="14.25" customHeight="1" x14ac:dyDescent="0.25">
      <c r="A6" s="21"/>
      <c r="B6" s="21"/>
      <c r="C6" s="23"/>
      <c r="D6" s="23"/>
      <c r="E6" s="21"/>
      <c r="F6" s="4"/>
    </row>
    <row r="7" spans="1:6" ht="14.25" customHeight="1" thickBot="1" x14ac:dyDescent="0.3">
      <c r="A7" s="5">
        <v>1</v>
      </c>
      <c r="B7" s="6">
        <v>3</v>
      </c>
      <c r="C7" s="7" t="s">
        <v>4</v>
      </c>
      <c r="D7" s="7" t="s">
        <v>5</v>
      </c>
      <c r="E7" s="7" t="s">
        <v>6</v>
      </c>
      <c r="F7" s="4"/>
    </row>
    <row r="8" spans="1:6" ht="17.25" customHeight="1" thickBot="1" x14ac:dyDescent="0.3">
      <c r="A8" s="8" t="s">
        <v>7</v>
      </c>
      <c r="B8" s="9" t="s">
        <v>8</v>
      </c>
      <c r="C8" s="10">
        <v>5261044.55</v>
      </c>
      <c r="D8" s="10">
        <v>5597089.1600000001</v>
      </c>
      <c r="E8" s="10">
        <f>D8/C8*100</f>
        <v>106.38741236281682</v>
      </c>
      <c r="F8" s="4"/>
    </row>
    <row r="9" spans="1:6" ht="15" customHeight="1" thickBot="1" x14ac:dyDescent="0.3">
      <c r="A9" s="11" t="s">
        <v>10</v>
      </c>
      <c r="B9" s="12"/>
      <c r="C9" s="13"/>
      <c r="D9" s="13"/>
      <c r="E9" s="10"/>
      <c r="F9" s="4"/>
    </row>
    <row r="10" spans="1:6" ht="15.75" thickBot="1" x14ac:dyDescent="0.3">
      <c r="A10" s="14" t="s">
        <v>11</v>
      </c>
      <c r="B10" s="15" t="s">
        <v>12</v>
      </c>
      <c r="C10" s="16">
        <v>509660</v>
      </c>
      <c r="D10" s="16">
        <v>519461.52</v>
      </c>
      <c r="E10" s="10">
        <f t="shared" ref="E10:E72" si="0">D10/C10*100</f>
        <v>101.92314876584389</v>
      </c>
      <c r="F10" s="4"/>
    </row>
    <row r="11" spans="1:6" ht="24" thickBot="1" x14ac:dyDescent="0.3">
      <c r="A11" s="14" t="s">
        <v>13</v>
      </c>
      <c r="B11" s="15" t="s">
        <v>14</v>
      </c>
      <c r="C11" s="16">
        <v>509660</v>
      </c>
      <c r="D11" s="16">
        <v>519461.52</v>
      </c>
      <c r="E11" s="10">
        <f t="shared" si="0"/>
        <v>101.92314876584389</v>
      </c>
      <c r="F11" s="4"/>
    </row>
    <row r="12" spans="1:6" ht="24" thickBot="1" x14ac:dyDescent="0.3">
      <c r="A12" s="14" t="s">
        <v>15</v>
      </c>
      <c r="B12" s="15" t="s">
        <v>16</v>
      </c>
      <c r="C12" s="16">
        <v>509660</v>
      </c>
      <c r="D12" s="16">
        <v>519461.52</v>
      </c>
      <c r="E12" s="10">
        <f t="shared" si="0"/>
        <v>101.92314876584389</v>
      </c>
      <c r="F12" s="4"/>
    </row>
    <row r="13" spans="1:6" ht="57.75" thickBot="1" x14ac:dyDescent="0.3">
      <c r="A13" s="14" t="s">
        <v>17</v>
      </c>
      <c r="B13" s="15" t="s">
        <v>18</v>
      </c>
      <c r="C13" s="16">
        <v>214630</v>
      </c>
      <c r="D13" s="16">
        <v>239814.41</v>
      </c>
      <c r="E13" s="10">
        <f t="shared" si="0"/>
        <v>111.73387224525928</v>
      </c>
      <c r="F13" s="4"/>
    </row>
    <row r="14" spans="1:6" ht="91.5" thickBot="1" x14ac:dyDescent="0.3">
      <c r="A14" s="14" t="s">
        <v>19</v>
      </c>
      <c r="B14" s="15" t="s">
        <v>20</v>
      </c>
      <c r="C14" s="16">
        <v>214630</v>
      </c>
      <c r="D14" s="16">
        <v>239814.41</v>
      </c>
      <c r="E14" s="10">
        <f t="shared" si="0"/>
        <v>111.73387224525928</v>
      </c>
      <c r="F14" s="4"/>
    </row>
    <row r="15" spans="1:6" ht="69" thickBot="1" x14ac:dyDescent="0.3">
      <c r="A15" s="14" t="s">
        <v>21</v>
      </c>
      <c r="B15" s="15" t="s">
        <v>22</v>
      </c>
      <c r="C15" s="16">
        <v>1400</v>
      </c>
      <c r="D15" s="16">
        <v>1686.54</v>
      </c>
      <c r="E15" s="10">
        <f t="shared" si="0"/>
        <v>120.46714285714286</v>
      </c>
      <c r="F15" s="4"/>
    </row>
    <row r="16" spans="1:6" ht="102.75" thickBot="1" x14ac:dyDescent="0.3">
      <c r="A16" s="14" t="s">
        <v>23</v>
      </c>
      <c r="B16" s="15" t="s">
        <v>24</v>
      </c>
      <c r="C16" s="16">
        <v>1400</v>
      </c>
      <c r="D16" s="16">
        <v>1686.54</v>
      </c>
      <c r="E16" s="10">
        <f t="shared" si="0"/>
        <v>120.46714285714286</v>
      </c>
      <c r="F16" s="4"/>
    </row>
    <row r="17" spans="1:6" ht="57.75" thickBot="1" x14ac:dyDescent="0.3">
      <c r="A17" s="14" t="s">
        <v>25</v>
      </c>
      <c r="B17" s="15" t="s">
        <v>26</v>
      </c>
      <c r="C17" s="16">
        <v>293630</v>
      </c>
      <c r="D17" s="16">
        <v>318855.09000000003</v>
      </c>
      <c r="E17" s="10">
        <f t="shared" si="0"/>
        <v>108.59077410346356</v>
      </c>
      <c r="F17" s="4"/>
    </row>
    <row r="18" spans="1:6" ht="91.5" thickBot="1" x14ac:dyDescent="0.3">
      <c r="A18" s="14" t="s">
        <v>27</v>
      </c>
      <c r="B18" s="15" t="s">
        <v>28</v>
      </c>
      <c r="C18" s="16">
        <v>293630</v>
      </c>
      <c r="D18" s="16">
        <v>318855.09000000003</v>
      </c>
      <c r="E18" s="10">
        <f t="shared" si="0"/>
        <v>108.59077410346356</v>
      </c>
      <c r="F18" s="4"/>
    </row>
    <row r="19" spans="1:6" ht="57.75" thickBot="1" x14ac:dyDescent="0.3">
      <c r="A19" s="14" t="s">
        <v>29</v>
      </c>
      <c r="B19" s="15" t="s">
        <v>30</v>
      </c>
      <c r="C19" s="16" t="s">
        <v>9</v>
      </c>
      <c r="D19" s="16">
        <v>-40894.519999999997</v>
      </c>
      <c r="E19" s="10" t="e">
        <f t="shared" si="0"/>
        <v>#VALUE!</v>
      </c>
      <c r="F19" s="4"/>
    </row>
    <row r="20" spans="1:6" ht="91.5" thickBot="1" x14ac:dyDescent="0.3">
      <c r="A20" s="14" t="s">
        <v>31</v>
      </c>
      <c r="B20" s="15" t="s">
        <v>32</v>
      </c>
      <c r="C20" s="16" t="s">
        <v>9</v>
      </c>
      <c r="D20" s="16">
        <v>-40894.519999999997</v>
      </c>
      <c r="E20" s="10" t="e">
        <f t="shared" si="0"/>
        <v>#VALUE!</v>
      </c>
      <c r="F20" s="4"/>
    </row>
    <row r="21" spans="1:6" ht="15.75" thickBot="1" x14ac:dyDescent="0.3">
      <c r="A21" s="14" t="s">
        <v>11</v>
      </c>
      <c r="B21" s="15" t="s">
        <v>33</v>
      </c>
      <c r="C21" s="16">
        <v>645990</v>
      </c>
      <c r="D21" s="16">
        <v>666382.59</v>
      </c>
      <c r="E21" s="10">
        <f t="shared" si="0"/>
        <v>103.15679654483816</v>
      </c>
      <c r="F21" s="4"/>
    </row>
    <row r="22" spans="1:6" ht="15.75" thickBot="1" x14ac:dyDescent="0.3">
      <c r="A22" s="14" t="s">
        <v>34</v>
      </c>
      <c r="B22" s="15" t="s">
        <v>35</v>
      </c>
      <c r="C22" s="16">
        <v>84000</v>
      </c>
      <c r="D22" s="16">
        <v>99279.82</v>
      </c>
      <c r="E22" s="10">
        <f t="shared" si="0"/>
        <v>118.19026190476191</v>
      </c>
      <c r="F22" s="4"/>
    </row>
    <row r="23" spans="1:6" ht="15.75" thickBot="1" x14ac:dyDescent="0.3">
      <c r="A23" s="14" t="s">
        <v>36</v>
      </c>
      <c r="B23" s="15" t="s">
        <v>37</v>
      </c>
      <c r="C23" s="16">
        <v>84000</v>
      </c>
      <c r="D23" s="16">
        <v>99279.82</v>
      </c>
      <c r="E23" s="10">
        <f t="shared" si="0"/>
        <v>118.19026190476191</v>
      </c>
      <c r="F23" s="4"/>
    </row>
    <row r="24" spans="1:6" ht="57.75" thickBot="1" x14ac:dyDescent="0.3">
      <c r="A24" s="14" t="s">
        <v>38</v>
      </c>
      <c r="B24" s="15" t="s">
        <v>39</v>
      </c>
      <c r="C24" s="16">
        <v>83000</v>
      </c>
      <c r="D24" s="16">
        <v>98668.12</v>
      </c>
      <c r="E24" s="10">
        <f t="shared" si="0"/>
        <v>118.87725301204819</v>
      </c>
      <c r="F24" s="4"/>
    </row>
    <row r="25" spans="1:6" ht="80.25" thickBot="1" x14ac:dyDescent="0.3">
      <c r="A25" s="14" t="s">
        <v>40</v>
      </c>
      <c r="B25" s="15" t="s">
        <v>41</v>
      </c>
      <c r="C25" s="16" t="s">
        <v>9</v>
      </c>
      <c r="D25" s="16">
        <v>97967.12</v>
      </c>
      <c r="E25" s="10" t="e">
        <f t="shared" si="0"/>
        <v>#VALUE!</v>
      </c>
      <c r="F25" s="4"/>
    </row>
    <row r="26" spans="1:6" ht="69" thickBot="1" x14ac:dyDescent="0.3">
      <c r="A26" s="14" t="s">
        <v>42</v>
      </c>
      <c r="B26" s="15" t="s">
        <v>43</v>
      </c>
      <c r="C26" s="16" t="s">
        <v>9</v>
      </c>
      <c r="D26" s="16">
        <v>173.84</v>
      </c>
      <c r="E26" s="10" t="e">
        <f t="shared" si="0"/>
        <v>#VALUE!</v>
      </c>
      <c r="F26" s="4"/>
    </row>
    <row r="27" spans="1:6" ht="80.25" thickBot="1" x14ac:dyDescent="0.3">
      <c r="A27" s="14" t="s">
        <v>44</v>
      </c>
      <c r="B27" s="15" t="s">
        <v>45</v>
      </c>
      <c r="C27" s="16" t="s">
        <v>9</v>
      </c>
      <c r="D27" s="16">
        <v>527.16</v>
      </c>
      <c r="E27" s="10" t="e">
        <f t="shared" si="0"/>
        <v>#VALUE!</v>
      </c>
      <c r="F27" s="4"/>
    </row>
    <row r="28" spans="1:6" ht="35.25" thickBot="1" x14ac:dyDescent="0.3">
      <c r="A28" s="14" t="s">
        <v>46</v>
      </c>
      <c r="B28" s="15" t="s">
        <v>47</v>
      </c>
      <c r="C28" s="16">
        <v>1000</v>
      </c>
      <c r="D28" s="16">
        <v>611.70000000000005</v>
      </c>
      <c r="E28" s="10">
        <f t="shared" si="0"/>
        <v>61.17</v>
      </c>
      <c r="F28" s="4"/>
    </row>
    <row r="29" spans="1:6" ht="57.75" thickBot="1" x14ac:dyDescent="0.3">
      <c r="A29" s="14" t="s">
        <v>48</v>
      </c>
      <c r="B29" s="15" t="s">
        <v>49</v>
      </c>
      <c r="C29" s="16" t="s">
        <v>9</v>
      </c>
      <c r="D29" s="16">
        <v>617.25</v>
      </c>
      <c r="E29" s="10" t="e">
        <f t="shared" si="0"/>
        <v>#VALUE!</v>
      </c>
      <c r="F29" s="4"/>
    </row>
    <row r="30" spans="1:6" ht="46.5" thickBot="1" x14ac:dyDescent="0.3">
      <c r="A30" s="14" t="s">
        <v>50</v>
      </c>
      <c r="B30" s="15" t="s">
        <v>51</v>
      </c>
      <c r="C30" s="16" t="s">
        <v>9</v>
      </c>
      <c r="D30" s="16">
        <v>-1.5</v>
      </c>
      <c r="E30" s="10" t="e">
        <f t="shared" si="0"/>
        <v>#VALUE!</v>
      </c>
      <c r="F30" s="4"/>
    </row>
    <row r="31" spans="1:6" ht="57.75" thickBot="1" x14ac:dyDescent="0.3">
      <c r="A31" s="14" t="s">
        <v>52</v>
      </c>
      <c r="B31" s="15" t="s">
        <v>53</v>
      </c>
      <c r="C31" s="16" t="s">
        <v>9</v>
      </c>
      <c r="D31" s="16">
        <v>-4.05</v>
      </c>
      <c r="E31" s="10" t="e">
        <f t="shared" si="0"/>
        <v>#VALUE!</v>
      </c>
      <c r="F31" s="4"/>
    </row>
    <row r="32" spans="1:6" ht="15.75" thickBot="1" x14ac:dyDescent="0.3">
      <c r="A32" s="14" t="s">
        <v>54</v>
      </c>
      <c r="B32" s="15" t="s">
        <v>55</v>
      </c>
      <c r="C32" s="16">
        <v>32200</v>
      </c>
      <c r="D32" s="16">
        <v>32197.200000000001</v>
      </c>
      <c r="E32" s="10">
        <f t="shared" si="0"/>
        <v>99.991304347826087</v>
      </c>
      <c r="F32" s="4"/>
    </row>
    <row r="33" spans="1:6" ht="15.75" thickBot="1" x14ac:dyDescent="0.3">
      <c r="A33" s="14" t="s">
        <v>56</v>
      </c>
      <c r="B33" s="15" t="s">
        <v>57</v>
      </c>
      <c r="C33" s="16">
        <v>32200</v>
      </c>
      <c r="D33" s="16">
        <v>32197.200000000001</v>
      </c>
      <c r="E33" s="10">
        <f t="shared" si="0"/>
        <v>99.991304347826087</v>
      </c>
      <c r="F33" s="4"/>
    </row>
    <row r="34" spans="1:6" ht="15.75" thickBot="1" x14ac:dyDescent="0.3">
      <c r="A34" s="14" t="s">
        <v>56</v>
      </c>
      <c r="B34" s="15" t="s">
        <v>58</v>
      </c>
      <c r="C34" s="16">
        <v>32200</v>
      </c>
      <c r="D34" s="16">
        <v>32197.200000000001</v>
      </c>
      <c r="E34" s="10">
        <f t="shared" si="0"/>
        <v>99.991304347826087</v>
      </c>
      <c r="F34" s="4"/>
    </row>
    <row r="35" spans="1:6" ht="35.25" thickBot="1" x14ac:dyDescent="0.3">
      <c r="A35" s="14" t="s">
        <v>59</v>
      </c>
      <c r="B35" s="15" t="s">
        <v>60</v>
      </c>
      <c r="C35" s="16" t="s">
        <v>9</v>
      </c>
      <c r="D35" s="16">
        <v>32197.200000000001</v>
      </c>
      <c r="E35" s="10" t="e">
        <f t="shared" si="0"/>
        <v>#VALUE!</v>
      </c>
      <c r="F35" s="4"/>
    </row>
    <row r="36" spans="1:6" ht="15.75" thickBot="1" x14ac:dyDescent="0.3">
      <c r="A36" s="14" t="s">
        <v>61</v>
      </c>
      <c r="B36" s="15" t="s">
        <v>62</v>
      </c>
      <c r="C36" s="16">
        <v>529790</v>
      </c>
      <c r="D36" s="16">
        <v>534905.56999999995</v>
      </c>
      <c r="E36" s="10">
        <f t="shared" si="0"/>
        <v>100.96558447686819</v>
      </c>
      <c r="F36" s="4"/>
    </row>
    <row r="37" spans="1:6" ht="15.75" thickBot="1" x14ac:dyDescent="0.3">
      <c r="A37" s="14" t="s">
        <v>63</v>
      </c>
      <c r="B37" s="15" t="s">
        <v>64</v>
      </c>
      <c r="C37" s="16">
        <v>70000</v>
      </c>
      <c r="D37" s="16">
        <v>85069.83</v>
      </c>
      <c r="E37" s="10">
        <f t="shared" si="0"/>
        <v>121.52832857142857</v>
      </c>
      <c r="F37" s="4"/>
    </row>
    <row r="38" spans="1:6" ht="35.25" thickBot="1" x14ac:dyDescent="0.3">
      <c r="A38" s="14" t="s">
        <v>65</v>
      </c>
      <c r="B38" s="15" t="s">
        <v>66</v>
      </c>
      <c r="C38" s="16">
        <v>70000</v>
      </c>
      <c r="D38" s="16">
        <v>85069.83</v>
      </c>
      <c r="E38" s="10">
        <f t="shared" si="0"/>
        <v>121.52832857142857</v>
      </c>
      <c r="F38" s="4"/>
    </row>
    <row r="39" spans="1:6" ht="57.75" thickBot="1" x14ac:dyDescent="0.3">
      <c r="A39" s="14" t="s">
        <v>67</v>
      </c>
      <c r="B39" s="15" t="s">
        <v>68</v>
      </c>
      <c r="C39" s="16" t="s">
        <v>9</v>
      </c>
      <c r="D39" s="16">
        <v>85621.78</v>
      </c>
      <c r="E39" s="10" t="e">
        <f t="shared" si="0"/>
        <v>#VALUE!</v>
      </c>
      <c r="F39" s="4"/>
    </row>
    <row r="40" spans="1:6" ht="46.5" thickBot="1" x14ac:dyDescent="0.3">
      <c r="A40" s="14" t="s">
        <v>69</v>
      </c>
      <c r="B40" s="15" t="s">
        <v>70</v>
      </c>
      <c r="C40" s="16" t="s">
        <v>9</v>
      </c>
      <c r="D40" s="16">
        <v>-551.95000000000005</v>
      </c>
      <c r="E40" s="10" t="e">
        <f t="shared" si="0"/>
        <v>#VALUE!</v>
      </c>
      <c r="F40" s="4"/>
    </row>
    <row r="41" spans="1:6" ht="15.75" thickBot="1" x14ac:dyDescent="0.3">
      <c r="A41" s="14" t="s">
        <v>71</v>
      </c>
      <c r="B41" s="15" t="s">
        <v>72</v>
      </c>
      <c r="C41" s="16">
        <v>459790</v>
      </c>
      <c r="D41" s="16">
        <v>449835.74</v>
      </c>
      <c r="E41" s="10">
        <f t="shared" si="0"/>
        <v>97.835042084429844</v>
      </c>
      <c r="F41" s="4"/>
    </row>
    <row r="42" spans="1:6" ht="15.75" thickBot="1" x14ac:dyDescent="0.3">
      <c r="A42" s="14" t="s">
        <v>73</v>
      </c>
      <c r="B42" s="15" t="s">
        <v>74</v>
      </c>
      <c r="C42" s="16">
        <v>21190</v>
      </c>
      <c r="D42" s="16">
        <v>21192.799999999999</v>
      </c>
      <c r="E42" s="10">
        <f t="shared" si="0"/>
        <v>100.01321378008494</v>
      </c>
      <c r="F42" s="4"/>
    </row>
    <row r="43" spans="1:6" ht="24" thickBot="1" x14ac:dyDescent="0.3">
      <c r="A43" s="14" t="s">
        <v>75</v>
      </c>
      <c r="B43" s="15" t="s">
        <v>76</v>
      </c>
      <c r="C43" s="16">
        <v>21190</v>
      </c>
      <c r="D43" s="16">
        <v>21192.799999999999</v>
      </c>
      <c r="E43" s="10">
        <f t="shared" si="0"/>
        <v>100.01321378008494</v>
      </c>
      <c r="F43" s="4"/>
    </row>
    <row r="44" spans="1:6" ht="46.5" thickBot="1" x14ac:dyDescent="0.3">
      <c r="A44" s="14" t="s">
        <v>77</v>
      </c>
      <c r="B44" s="15" t="s">
        <v>78</v>
      </c>
      <c r="C44" s="16" t="s">
        <v>9</v>
      </c>
      <c r="D44" s="16">
        <v>21056</v>
      </c>
      <c r="E44" s="10" t="e">
        <f t="shared" si="0"/>
        <v>#VALUE!</v>
      </c>
      <c r="F44" s="4"/>
    </row>
    <row r="45" spans="1:6" ht="35.25" thickBot="1" x14ac:dyDescent="0.3">
      <c r="A45" s="14" t="s">
        <v>79</v>
      </c>
      <c r="B45" s="15" t="s">
        <v>80</v>
      </c>
      <c r="C45" s="16" t="s">
        <v>9</v>
      </c>
      <c r="D45" s="16">
        <v>136.80000000000001</v>
      </c>
      <c r="E45" s="10" t="e">
        <f t="shared" si="0"/>
        <v>#VALUE!</v>
      </c>
      <c r="F45" s="4"/>
    </row>
    <row r="46" spans="1:6" ht="15.75" thickBot="1" x14ac:dyDescent="0.3">
      <c r="A46" s="14" t="s">
        <v>81</v>
      </c>
      <c r="B46" s="15" t="s">
        <v>82</v>
      </c>
      <c r="C46" s="16">
        <v>438600</v>
      </c>
      <c r="D46" s="16">
        <v>428642.94</v>
      </c>
      <c r="E46" s="10">
        <f t="shared" si="0"/>
        <v>97.729808481532146</v>
      </c>
      <c r="F46" s="4"/>
    </row>
    <row r="47" spans="1:6" ht="24" thickBot="1" x14ac:dyDescent="0.3">
      <c r="A47" s="14" t="s">
        <v>83</v>
      </c>
      <c r="B47" s="15" t="s">
        <v>84</v>
      </c>
      <c r="C47" s="16">
        <v>438600</v>
      </c>
      <c r="D47" s="16">
        <v>428642.94</v>
      </c>
      <c r="E47" s="10">
        <f t="shared" si="0"/>
        <v>97.729808481532146</v>
      </c>
      <c r="F47" s="4"/>
    </row>
    <row r="48" spans="1:6" ht="46.5" thickBot="1" x14ac:dyDescent="0.3">
      <c r="A48" s="14" t="s">
        <v>85</v>
      </c>
      <c r="B48" s="15" t="s">
        <v>86</v>
      </c>
      <c r="C48" s="16" t="s">
        <v>9</v>
      </c>
      <c r="D48" s="16">
        <v>425545.17</v>
      </c>
      <c r="E48" s="10" t="e">
        <f t="shared" si="0"/>
        <v>#VALUE!</v>
      </c>
      <c r="F48" s="4"/>
    </row>
    <row r="49" spans="1:6" ht="35.25" thickBot="1" x14ac:dyDescent="0.3">
      <c r="A49" s="14" t="s">
        <v>87</v>
      </c>
      <c r="B49" s="15" t="s">
        <v>88</v>
      </c>
      <c r="C49" s="16" t="s">
        <v>9</v>
      </c>
      <c r="D49" s="16">
        <v>3097.77</v>
      </c>
      <c r="E49" s="10" t="e">
        <f t="shared" si="0"/>
        <v>#VALUE!</v>
      </c>
      <c r="F49" s="4"/>
    </row>
    <row r="50" spans="1:6" ht="15.75" thickBot="1" x14ac:dyDescent="0.3">
      <c r="A50" s="14" t="s">
        <v>11</v>
      </c>
      <c r="B50" s="15" t="s">
        <v>89</v>
      </c>
      <c r="C50" s="16">
        <v>370500</v>
      </c>
      <c r="D50" s="16">
        <v>685090.5</v>
      </c>
      <c r="E50" s="10">
        <f t="shared" si="0"/>
        <v>184.90971659919029</v>
      </c>
      <c r="F50" s="4"/>
    </row>
    <row r="51" spans="1:6" ht="15.75" thickBot="1" x14ac:dyDescent="0.3">
      <c r="A51" s="14" t="s">
        <v>90</v>
      </c>
      <c r="B51" s="15" t="s">
        <v>91</v>
      </c>
      <c r="C51" s="16">
        <v>3200</v>
      </c>
      <c r="D51" s="16">
        <v>3600</v>
      </c>
      <c r="E51" s="10">
        <f t="shared" si="0"/>
        <v>112.5</v>
      </c>
      <c r="F51" s="4"/>
    </row>
    <row r="52" spans="1:6" ht="35.25" thickBot="1" x14ac:dyDescent="0.3">
      <c r="A52" s="14" t="s">
        <v>92</v>
      </c>
      <c r="B52" s="15" t="s">
        <v>93</v>
      </c>
      <c r="C52" s="16">
        <v>3200</v>
      </c>
      <c r="D52" s="16">
        <v>3600</v>
      </c>
      <c r="E52" s="10">
        <f t="shared" si="0"/>
        <v>112.5</v>
      </c>
      <c r="F52" s="4"/>
    </row>
    <row r="53" spans="1:6" ht="57.75" thickBot="1" x14ac:dyDescent="0.3">
      <c r="A53" s="14" t="s">
        <v>94</v>
      </c>
      <c r="B53" s="15" t="s">
        <v>95</v>
      </c>
      <c r="C53" s="16">
        <v>3200</v>
      </c>
      <c r="D53" s="16">
        <v>3600</v>
      </c>
      <c r="E53" s="10">
        <f t="shared" si="0"/>
        <v>112.5</v>
      </c>
      <c r="F53" s="4"/>
    </row>
    <row r="54" spans="1:6" ht="15.75" thickBot="1" x14ac:dyDescent="0.3">
      <c r="A54" s="14" t="s">
        <v>96</v>
      </c>
      <c r="B54" s="15" t="s">
        <v>97</v>
      </c>
      <c r="C54" s="16" t="s">
        <v>9</v>
      </c>
      <c r="D54" s="16">
        <v>3600</v>
      </c>
      <c r="E54" s="10" t="e">
        <f t="shared" si="0"/>
        <v>#VALUE!</v>
      </c>
      <c r="F54" s="4"/>
    </row>
    <row r="55" spans="1:6" ht="35.25" thickBot="1" x14ac:dyDescent="0.3">
      <c r="A55" s="14" t="s">
        <v>98</v>
      </c>
      <c r="B55" s="15" t="s">
        <v>99</v>
      </c>
      <c r="C55" s="16">
        <v>302400</v>
      </c>
      <c r="D55" s="16">
        <v>380151.44</v>
      </c>
      <c r="E55" s="10">
        <f t="shared" si="0"/>
        <v>125.71145502645503</v>
      </c>
      <c r="F55" s="4"/>
    </row>
    <row r="56" spans="1:6" ht="69" thickBot="1" x14ac:dyDescent="0.3">
      <c r="A56" s="14" t="s">
        <v>100</v>
      </c>
      <c r="B56" s="15" t="s">
        <v>101</v>
      </c>
      <c r="C56" s="16">
        <v>302400</v>
      </c>
      <c r="D56" s="16">
        <v>373902.45</v>
      </c>
      <c r="E56" s="10">
        <f t="shared" si="0"/>
        <v>123.64499007936509</v>
      </c>
      <c r="F56" s="4"/>
    </row>
    <row r="57" spans="1:6" ht="57.75" thickBot="1" x14ac:dyDescent="0.3">
      <c r="A57" s="14" t="s">
        <v>102</v>
      </c>
      <c r="B57" s="15" t="s">
        <v>103</v>
      </c>
      <c r="C57" s="16">
        <v>292500</v>
      </c>
      <c r="D57" s="16">
        <v>363910.17</v>
      </c>
      <c r="E57" s="10">
        <f t="shared" si="0"/>
        <v>124.41373333333333</v>
      </c>
      <c r="F57" s="4"/>
    </row>
    <row r="58" spans="1:6" ht="57.75" thickBot="1" x14ac:dyDescent="0.3">
      <c r="A58" s="14" t="s">
        <v>104</v>
      </c>
      <c r="B58" s="15" t="s">
        <v>105</v>
      </c>
      <c r="C58" s="16">
        <v>292500</v>
      </c>
      <c r="D58" s="16">
        <v>363910.17</v>
      </c>
      <c r="E58" s="10">
        <f t="shared" si="0"/>
        <v>124.41373333333333</v>
      </c>
      <c r="F58" s="4"/>
    </row>
    <row r="59" spans="1:6" ht="69" thickBot="1" x14ac:dyDescent="0.3">
      <c r="A59" s="14" t="s">
        <v>106</v>
      </c>
      <c r="B59" s="15" t="s">
        <v>107</v>
      </c>
      <c r="C59" s="16">
        <v>9900</v>
      </c>
      <c r="D59" s="16">
        <v>9992.2800000000007</v>
      </c>
      <c r="E59" s="10">
        <f t="shared" si="0"/>
        <v>100.93212121212123</v>
      </c>
      <c r="F59" s="4"/>
    </row>
    <row r="60" spans="1:6" ht="57.75" thickBot="1" x14ac:dyDescent="0.3">
      <c r="A60" s="14" t="s">
        <v>108</v>
      </c>
      <c r="B60" s="15" t="s">
        <v>109</v>
      </c>
      <c r="C60" s="16">
        <v>9900</v>
      </c>
      <c r="D60" s="16">
        <v>9992.2800000000007</v>
      </c>
      <c r="E60" s="10">
        <f t="shared" si="0"/>
        <v>100.93212121212123</v>
      </c>
      <c r="F60" s="4"/>
    </row>
    <row r="61" spans="1:6" ht="69" thickBot="1" x14ac:dyDescent="0.3">
      <c r="A61" s="14" t="s">
        <v>110</v>
      </c>
      <c r="B61" s="15" t="s">
        <v>111</v>
      </c>
      <c r="C61" s="16" t="s">
        <v>9</v>
      </c>
      <c r="D61" s="16">
        <v>6248.99</v>
      </c>
      <c r="E61" s="10" t="e">
        <f t="shared" si="0"/>
        <v>#VALUE!</v>
      </c>
      <c r="F61" s="4"/>
    </row>
    <row r="62" spans="1:6" ht="69" thickBot="1" x14ac:dyDescent="0.3">
      <c r="A62" s="14" t="s">
        <v>112</v>
      </c>
      <c r="B62" s="15" t="s">
        <v>113</v>
      </c>
      <c r="C62" s="16" t="s">
        <v>9</v>
      </c>
      <c r="D62" s="16">
        <v>6248.99</v>
      </c>
      <c r="E62" s="10" t="e">
        <f t="shared" si="0"/>
        <v>#VALUE!</v>
      </c>
      <c r="F62" s="4"/>
    </row>
    <row r="63" spans="1:6" ht="69" thickBot="1" x14ac:dyDescent="0.3">
      <c r="A63" s="14" t="s">
        <v>114</v>
      </c>
      <c r="B63" s="15" t="s">
        <v>115</v>
      </c>
      <c r="C63" s="16" t="s">
        <v>9</v>
      </c>
      <c r="D63" s="16">
        <v>6248.99</v>
      </c>
      <c r="E63" s="10" t="e">
        <f t="shared" si="0"/>
        <v>#VALUE!</v>
      </c>
      <c r="F63" s="4"/>
    </row>
    <row r="64" spans="1:6" ht="24" thickBot="1" x14ac:dyDescent="0.3">
      <c r="A64" s="14" t="s">
        <v>116</v>
      </c>
      <c r="B64" s="15" t="s">
        <v>117</v>
      </c>
      <c r="C64" s="16">
        <v>55100</v>
      </c>
      <c r="D64" s="16">
        <v>55135.78</v>
      </c>
      <c r="E64" s="10">
        <f t="shared" si="0"/>
        <v>100.06493647912886</v>
      </c>
      <c r="F64" s="4"/>
    </row>
    <row r="65" spans="1:6" ht="15.75" thickBot="1" x14ac:dyDescent="0.3">
      <c r="A65" s="14" t="s">
        <v>118</v>
      </c>
      <c r="B65" s="15" t="s">
        <v>119</v>
      </c>
      <c r="C65" s="16">
        <v>55100</v>
      </c>
      <c r="D65" s="16">
        <v>55135.78</v>
      </c>
      <c r="E65" s="10">
        <f t="shared" si="0"/>
        <v>100.06493647912886</v>
      </c>
      <c r="F65" s="4"/>
    </row>
    <row r="66" spans="1:6" ht="24" thickBot="1" x14ac:dyDescent="0.3">
      <c r="A66" s="14" t="s">
        <v>120</v>
      </c>
      <c r="B66" s="15" t="s">
        <v>121</v>
      </c>
      <c r="C66" s="16">
        <v>55100</v>
      </c>
      <c r="D66" s="16">
        <v>55135.78</v>
      </c>
      <c r="E66" s="10">
        <f t="shared" si="0"/>
        <v>100.06493647912886</v>
      </c>
      <c r="F66" s="4"/>
    </row>
    <row r="67" spans="1:6" ht="35.25" thickBot="1" x14ac:dyDescent="0.3">
      <c r="A67" s="14" t="s">
        <v>122</v>
      </c>
      <c r="B67" s="15" t="s">
        <v>123</v>
      </c>
      <c r="C67" s="16">
        <v>55100</v>
      </c>
      <c r="D67" s="16">
        <v>55135.78</v>
      </c>
      <c r="E67" s="10">
        <f t="shared" si="0"/>
        <v>100.06493647912886</v>
      </c>
      <c r="F67" s="4"/>
    </row>
    <row r="68" spans="1:6" ht="15.75" thickBot="1" x14ac:dyDescent="0.3">
      <c r="A68" s="14" t="s">
        <v>124</v>
      </c>
      <c r="B68" s="15" t="s">
        <v>125</v>
      </c>
      <c r="C68" s="16">
        <v>9800</v>
      </c>
      <c r="D68" s="16">
        <v>9839</v>
      </c>
      <c r="E68" s="10">
        <f t="shared" si="0"/>
        <v>100.39795918367346</v>
      </c>
      <c r="F68" s="4"/>
    </row>
    <row r="69" spans="1:6" ht="91.5" thickBot="1" x14ac:dyDescent="0.3">
      <c r="A69" s="14" t="s">
        <v>126</v>
      </c>
      <c r="B69" s="15" t="s">
        <v>127</v>
      </c>
      <c r="C69" s="16">
        <v>9800</v>
      </c>
      <c r="D69" s="16">
        <v>9839</v>
      </c>
      <c r="E69" s="10">
        <f t="shared" si="0"/>
        <v>100.39795918367346</v>
      </c>
      <c r="F69" s="4"/>
    </row>
    <row r="70" spans="1:6" ht="46.5" thickBot="1" x14ac:dyDescent="0.3">
      <c r="A70" s="14" t="s">
        <v>128</v>
      </c>
      <c r="B70" s="15" t="s">
        <v>129</v>
      </c>
      <c r="C70" s="16">
        <v>9800</v>
      </c>
      <c r="D70" s="16">
        <v>9839</v>
      </c>
      <c r="E70" s="10">
        <f t="shared" si="0"/>
        <v>100.39795918367346</v>
      </c>
      <c r="F70" s="4"/>
    </row>
    <row r="71" spans="1:6" ht="57.75" thickBot="1" x14ac:dyDescent="0.3">
      <c r="A71" s="14" t="s">
        <v>130</v>
      </c>
      <c r="B71" s="15" t="s">
        <v>131</v>
      </c>
      <c r="C71" s="16">
        <v>9800</v>
      </c>
      <c r="D71" s="16">
        <v>9839</v>
      </c>
      <c r="E71" s="10">
        <f t="shared" si="0"/>
        <v>100.39795918367346</v>
      </c>
      <c r="F71" s="4"/>
    </row>
    <row r="72" spans="1:6" ht="15.75" thickBot="1" x14ac:dyDescent="0.3">
      <c r="A72" s="14" t="s">
        <v>132</v>
      </c>
      <c r="B72" s="15" t="s">
        <v>133</v>
      </c>
      <c r="C72" s="16" t="s">
        <v>9</v>
      </c>
      <c r="D72" s="16">
        <v>236364.28</v>
      </c>
      <c r="E72" s="10" t="e">
        <f t="shared" si="0"/>
        <v>#VALUE!</v>
      </c>
      <c r="F72" s="4"/>
    </row>
    <row r="73" spans="1:6" ht="15.75" thickBot="1" x14ac:dyDescent="0.3">
      <c r="A73" s="14" t="s">
        <v>134</v>
      </c>
      <c r="B73" s="15" t="s">
        <v>135</v>
      </c>
      <c r="C73" s="16" t="s">
        <v>9</v>
      </c>
      <c r="D73" s="16">
        <v>236364.28</v>
      </c>
      <c r="E73" s="10" t="e">
        <f t="shared" ref="E73:E90" si="1">D73/C73*100</f>
        <v>#VALUE!</v>
      </c>
      <c r="F73" s="4"/>
    </row>
    <row r="74" spans="1:6" ht="24" thickBot="1" x14ac:dyDescent="0.3">
      <c r="A74" s="14" t="s">
        <v>136</v>
      </c>
      <c r="B74" s="15" t="s">
        <v>137</v>
      </c>
      <c r="C74" s="16" t="s">
        <v>9</v>
      </c>
      <c r="D74" s="16">
        <v>236364.28</v>
      </c>
      <c r="E74" s="10" t="e">
        <f t="shared" si="1"/>
        <v>#VALUE!</v>
      </c>
      <c r="F74" s="4"/>
    </row>
    <row r="75" spans="1:6" ht="15.75" thickBot="1" x14ac:dyDescent="0.3">
      <c r="A75" s="14" t="s">
        <v>138</v>
      </c>
      <c r="B75" s="15" t="s">
        <v>139</v>
      </c>
      <c r="C75" s="16">
        <v>3734894.55</v>
      </c>
      <c r="D75" s="16">
        <v>3726154.55</v>
      </c>
      <c r="E75" s="10">
        <f t="shared" si="1"/>
        <v>99.765990715855693</v>
      </c>
      <c r="F75" s="4"/>
    </row>
    <row r="76" spans="1:6" ht="24" thickBot="1" x14ac:dyDescent="0.3">
      <c r="A76" s="14" t="s">
        <v>140</v>
      </c>
      <c r="B76" s="15" t="s">
        <v>141</v>
      </c>
      <c r="C76" s="16">
        <v>3734894.55</v>
      </c>
      <c r="D76" s="16">
        <v>3726154.55</v>
      </c>
      <c r="E76" s="10">
        <f t="shared" si="1"/>
        <v>99.765990715855693</v>
      </c>
      <c r="F76" s="4"/>
    </row>
    <row r="77" spans="1:6" ht="24" thickBot="1" x14ac:dyDescent="0.3">
      <c r="A77" s="14" t="s">
        <v>142</v>
      </c>
      <c r="B77" s="15" t="s">
        <v>143</v>
      </c>
      <c r="C77" s="16">
        <v>2941100</v>
      </c>
      <c r="D77" s="16">
        <v>2941100</v>
      </c>
      <c r="E77" s="10">
        <f t="shared" si="1"/>
        <v>100</v>
      </c>
      <c r="F77" s="4"/>
    </row>
    <row r="78" spans="1:6" ht="15.75" thickBot="1" x14ac:dyDescent="0.3">
      <c r="A78" s="14" t="s">
        <v>144</v>
      </c>
      <c r="B78" s="15" t="s">
        <v>145</v>
      </c>
      <c r="C78" s="16">
        <v>2941100</v>
      </c>
      <c r="D78" s="16">
        <v>2941100</v>
      </c>
      <c r="E78" s="10">
        <f t="shared" si="1"/>
        <v>100</v>
      </c>
      <c r="F78" s="4"/>
    </row>
    <row r="79" spans="1:6" ht="35.25" thickBot="1" x14ac:dyDescent="0.3">
      <c r="A79" s="14" t="s">
        <v>146</v>
      </c>
      <c r="B79" s="15" t="s">
        <v>147</v>
      </c>
      <c r="C79" s="16">
        <v>2941100</v>
      </c>
      <c r="D79" s="16">
        <v>2941100</v>
      </c>
      <c r="E79" s="10">
        <f t="shared" si="1"/>
        <v>100</v>
      </c>
      <c r="F79" s="4"/>
    </row>
    <row r="80" spans="1:6" ht="24" thickBot="1" x14ac:dyDescent="0.3">
      <c r="A80" s="14" t="s">
        <v>148</v>
      </c>
      <c r="B80" s="15" t="s">
        <v>149</v>
      </c>
      <c r="C80" s="16">
        <v>645470</v>
      </c>
      <c r="D80" s="16">
        <v>636730</v>
      </c>
      <c r="E80" s="10">
        <f t="shared" si="1"/>
        <v>98.645947913923195</v>
      </c>
      <c r="F80" s="4"/>
    </row>
    <row r="81" spans="1:6" ht="69" thickBot="1" x14ac:dyDescent="0.3">
      <c r="A81" s="14" t="s">
        <v>150</v>
      </c>
      <c r="B81" s="15" t="s">
        <v>151</v>
      </c>
      <c r="C81" s="16">
        <v>352010</v>
      </c>
      <c r="D81" s="16">
        <v>352010</v>
      </c>
      <c r="E81" s="10">
        <f t="shared" si="1"/>
        <v>100</v>
      </c>
      <c r="F81" s="4"/>
    </row>
    <row r="82" spans="1:6" ht="69" thickBot="1" x14ac:dyDescent="0.3">
      <c r="A82" s="14" t="s">
        <v>152</v>
      </c>
      <c r="B82" s="15" t="s">
        <v>153</v>
      </c>
      <c r="C82" s="16">
        <v>352010</v>
      </c>
      <c r="D82" s="16">
        <v>352010</v>
      </c>
      <c r="E82" s="10">
        <f t="shared" si="1"/>
        <v>100</v>
      </c>
      <c r="F82" s="4"/>
    </row>
    <row r="83" spans="1:6" ht="15.75" thickBot="1" x14ac:dyDescent="0.3">
      <c r="A83" s="14" t="s">
        <v>154</v>
      </c>
      <c r="B83" s="15" t="s">
        <v>155</v>
      </c>
      <c r="C83" s="16">
        <v>293460</v>
      </c>
      <c r="D83" s="16">
        <v>284720</v>
      </c>
      <c r="E83" s="10">
        <f t="shared" si="1"/>
        <v>97.021740612008458</v>
      </c>
      <c r="F83" s="4"/>
    </row>
    <row r="84" spans="1:6" ht="15.75" thickBot="1" x14ac:dyDescent="0.3">
      <c r="A84" s="14" t="s">
        <v>156</v>
      </c>
      <c r="B84" s="15" t="s">
        <v>157</v>
      </c>
      <c r="C84" s="16">
        <v>293460</v>
      </c>
      <c r="D84" s="16">
        <v>284720</v>
      </c>
      <c r="E84" s="10">
        <f t="shared" si="1"/>
        <v>97.021740612008458</v>
      </c>
      <c r="F84" s="4"/>
    </row>
    <row r="85" spans="1:6" ht="24" thickBot="1" x14ac:dyDescent="0.3">
      <c r="A85" s="14" t="s">
        <v>158</v>
      </c>
      <c r="B85" s="15" t="s">
        <v>159</v>
      </c>
      <c r="C85" s="16">
        <v>103680</v>
      </c>
      <c r="D85" s="16">
        <v>103680</v>
      </c>
      <c r="E85" s="10">
        <f t="shared" si="1"/>
        <v>100</v>
      </c>
      <c r="F85" s="4"/>
    </row>
    <row r="86" spans="1:6" ht="35.25" thickBot="1" x14ac:dyDescent="0.3">
      <c r="A86" s="14" t="s">
        <v>160</v>
      </c>
      <c r="B86" s="15" t="s">
        <v>161</v>
      </c>
      <c r="C86" s="16">
        <v>103680</v>
      </c>
      <c r="D86" s="16">
        <v>103680</v>
      </c>
      <c r="E86" s="10">
        <f t="shared" si="1"/>
        <v>100</v>
      </c>
      <c r="F86" s="4"/>
    </row>
    <row r="87" spans="1:6" ht="35.25" thickBot="1" x14ac:dyDescent="0.3">
      <c r="A87" s="14" t="s">
        <v>162</v>
      </c>
      <c r="B87" s="15" t="s">
        <v>163</v>
      </c>
      <c r="C87" s="16">
        <v>103680</v>
      </c>
      <c r="D87" s="16">
        <v>103680</v>
      </c>
      <c r="E87" s="10">
        <f t="shared" si="1"/>
        <v>100</v>
      </c>
      <c r="F87" s="4"/>
    </row>
    <row r="88" spans="1:6" ht="15.75" thickBot="1" x14ac:dyDescent="0.3">
      <c r="A88" s="14" t="s">
        <v>164</v>
      </c>
      <c r="B88" s="15" t="s">
        <v>165</v>
      </c>
      <c r="C88" s="16">
        <v>44644.55</v>
      </c>
      <c r="D88" s="16">
        <v>44644.55</v>
      </c>
      <c r="E88" s="10">
        <f t="shared" si="1"/>
        <v>100</v>
      </c>
      <c r="F88" s="4"/>
    </row>
    <row r="89" spans="1:6" ht="24" thickBot="1" x14ac:dyDescent="0.3">
      <c r="A89" s="14" t="s">
        <v>166</v>
      </c>
      <c r="B89" s="15" t="s">
        <v>167</v>
      </c>
      <c r="C89" s="16">
        <v>44644.55</v>
      </c>
      <c r="D89" s="16">
        <v>44644.55</v>
      </c>
      <c r="E89" s="10">
        <f t="shared" si="1"/>
        <v>100</v>
      </c>
      <c r="F89" s="4"/>
    </row>
    <row r="90" spans="1:6" ht="23.25" x14ac:dyDescent="0.25">
      <c r="A90" s="14" t="s">
        <v>168</v>
      </c>
      <c r="B90" s="15" t="s">
        <v>169</v>
      </c>
      <c r="C90" s="16">
        <v>44644.55</v>
      </c>
      <c r="D90" s="16">
        <v>44644.55</v>
      </c>
      <c r="E90" s="10">
        <f t="shared" si="1"/>
        <v>100</v>
      </c>
      <c r="F90" s="4"/>
    </row>
    <row r="91" spans="1:6" ht="15" customHeight="1" x14ac:dyDescent="0.25">
      <c r="A91" s="2"/>
      <c r="B91" s="2"/>
      <c r="C91" s="2"/>
      <c r="D91" s="2"/>
      <c r="E91" s="2"/>
      <c r="F91" s="2"/>
    </row>
  </sheetData>
  <mergeCells count="8">
    <mergeCell ref="C1:E1"/>
    <mergeCell ref="C2:E2"/>
    <mergeCell ref="A3:E3"/>
    <mergeCell ref="A4:A6"/>
    <mergeCell ref="B4:B6"/>
    <mergeCell ref="C4:C6"/>
    <mergeCell ref="D4:D6"/>
    <mergeCell ref="E4:E6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D220A8-C8B8-4255-961E-B890A41963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Светлана Павлова</cp:lastModifiedBy>
  <dcterms:created xsi:type="dcterms:W3CDTF">2022-04-26T11:49:08Z</dcterms:created>
  <dcterms:modified xsi:type="dcterms:W3CDTF">2022-04-26T13:49:14Z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SV_0503117M_20160101_14.xlsx</vt:lpwstr>
  </property>
  <property fmtid="{D5CDD505-2E9C-101B-9397-08002B2CF9AE}" pid="3" name="Название отчета">
    <vt:lpwstr>SV_0503117M_20160101_14.xlsx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fr9_26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