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Лист1!$A$1:$M$20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J12" i="1"/>
  <c r="I13" i="1"/>
  <c r="J13" i="1"/>
  <c r="I14" i="1"/>
  <c r="J14" i="1"/>
  <c r="I15" i="1"/>
  <c r="J15" i="1"/>
  <c r="J16" i="1"/>
  <c r="J18" i="1"/>
  <c r="I19" i="1"/>
  <c r="J19" i="1"/>
  <c r="I20" i="1"/>
  <c r="J20" i="1"/>
  <c r="J6" i="1" l="1"/>
  <c r="J7" i="1"/>
  <c r="J8" i="1"/>
  <c r="J9" i="1"/>
  <c r="J10" i="1"/>
  <c r="J11" i="1"/>
  <c r="J5" i="1"/>
  <c r="I6" i="1"/>
  <c r="I7" i="1"/>
  <c r="I8" i="1"/>
  <c r="I9" i="1"/>
  <c r="I10" i="1"/>
  <c r="I11" i="1"/>
  <c r="I5" i="1"/>
</calcChain>
</file>

<file path=xl/sharedStrings.xml><?xml version="1.0" encoding="utf-8"?>
<sst xmlns="http://schemas.openxmlformats.org/spreadsheetml/2006/main" count="41" uniqueCount="31">
  <si>
    <t>№ пп</t>
  </si>
  <si>
    <t>Наименование государственного учреждения</t>
  </si>
  <si>
    <t xml:space="preserve">Средняя заработная плата  руководителя, в рублях. </t>
  </si>
  <si>
    <t>Средняя заработная плата заместителей руководителя, в рублях</t>
  </si>
  <si>
    <t>Средняя заработная плата главного бухгалтера, в рублях</t>
  </si>
  <si>
    <t>Средняя заработная плата работников государственного учреждения (без учета заработной платы руковдителя, заместителей руководителя и главного бухгалтера), в рублях</t>
  </si>
  <si>
    <t>зам.руководителя</t>
  </si>
  <si>
    <t>Фактическое соотношение, в разах</t>
  </si>
  <si>
    <t>4=гр.3/гр.13</t>
  </si>
  <si>
    <t>8=гр.5/гр.13</t>
  </si>
  <si>
    <t>9=гр.6/гр.13</t>
  </si>
  <si>
    <t>10-гр.7/гр.13</t>
  </si>
  <si>
    <t>12-гр.11/гр.13</t>
  </si>
  <si>
    <t>Бюджетное учреждение Чувашской Республики "Алатырское лесничество" Минприроды Чувашии</t>
  </si>
  <si>
    <t>Бюджетное учреждение Чувашской Республики "Вурнарское лесничество" Минприроды Чувашии</t>
  </si>
  <si>
    <t>Бюджетное учреждение Чувашской Республики "Ибресинское лесничество" Минприроды Чувашии</t>
  </si>
  <si>
    <t>Бюджетное учреждение Чувашской Республики "Канашское лесничество" Минприроды Чувашии</t>
  </si>
  <si>
    <t>Бюджетное учреждение Чувашской Республики "Кирское лесничество" Минприроды Чувашии</t>
  </si>
  <si>
    <t>Бюджетное учреждение Чувашской Республики "Мариинско-Посадское лесничество" Минприроды Чувашии</t>
  </si>
  <si>
    <t>Бюджетное учреждение Чувашской Республики "Опытное лесничество" Минприроды Чувашии</t>
  </si>
  <si>
    <t>Бюджетное учреждение Чувашской Республики "Чебоксарское лесничество" Минприроды Чувашии</t>
  </si>
  <si>
    <t>Бюджетное учреждение Чувашской Республики "Шемуршинское лесничество" Минприроды Чувашии</t>
  </si>
  <si>
    <t>Бюджетное учреждение Чувашской Республики "Шумерлинское лесничество" Минприроды Чувашии</t>
  </si>
  <si>
    <t>Бюджетное учреждение Чувашской Республики "Ядринское лесничество" Минприроды Чувашии</t>
  </si>
  <si>
    <t>Казенное учреждение Чувашской Республики «Дирекция по охране животного мира и ООПТ» Минприроды Чувашии</t>
  </si>
  <si>
    <t>Казенное учреждение Чувашской Республики «Лесная охрана» Минприроды Чувашии</t>
  </si>
  <si>
    <t xml:space="preserve">Казенное учреждение Чувашской Республики «Гидроресурс» </t>
  </si>
  <si>
    <t>-</t>
  </si>
  <si>
    <t>Сведения о средней заработной плате руководителей, заместителей руководителей и главных бухгалтеров государственных учреждений Чувашской Республики, подведомственных Минприроды Чувашии, 2020 год</t>
  </si>
  <si>
    <r>
      <t>Бюджетное учреждение Чувашской Республики «Чувашский республиканский радиологический центр»</t>
    </r>
    <r>
      <rPr>
        <sz val="16"/>
        <rFont val="Calibri"/>
        <family val="2"/>
        <charset val="204"/>
      </rPr>
      <t xml:space="preserve"> </t>
    </r>
    <r>
      <rPr>
        <sz val="16"/>
        <color rgb="FF333333"/>
        <rFont val="Calibri"/>
        <family val="2"/>
        <charset val="204"/>
      </rPr>
      <t>Минприроды Чувашии</t>
    </r>
  </si>
  <si>
    <r>
      <t>Автономное учреждение Чувашской Республики «Научно-исследовательский институт экологии и природопользования»</t>
    </r>
    <r>
      <rPr>
        <sz val="16"/>
        <rFont val="Calibri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</si>
</sst>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rgb="FF333333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/>
    <xf numFmtId="164" fontId="3" fillId="2" borderId="0" xfId="0" applyNumberFormat="1" applyFont="1" applyFill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4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view="pageBreakPreview" topLeftCell="A7" zoomScale="70" zoomScaleNormal="85" zoomScaleSheetLayoutView="70" workbookViewId="0">
      <selection activeCell="B10" sqref="B10"/>
    </sheetView>
  </sheetViews>
  <sheetFormatPr defaultRowHeight="15.75" x14ac:dyDescent="0.25"/>
  <cols>
    <col min="1" max="1" width="5.42578125" style="1" customWidth="1"/>
    <col min="2" max="2" width="56.28515625" style="1" customWidth="1"/>
    <col min="3" max="3" width="16.5703125" style="1" customWidth="1"/>
    <col min="4" max="4" width="8.28515625" style="1" customWidth="1"/>
    <col min="5" max="5" width="13.85546875" style="1" customWidth="1"/>
    <col min="6" max="6" width="13.5703125" style="1" customWidth="1"/>
    <col min="7" max="7" width="18" style="1" hidden="1" customWidth="1"/>
    <col min="8" max="9" width="7.85546875" style="1" customWidth="1"/>
    <col min="10" max="10" width="21.42578125" style="1" hidden="1" customWidth="1"/>
    <col min="11" max="11" width="14.85546875" style="1" customWidth="1"/>
    <col min="12" max="12" width="9.140625" style="1" customWidth="1"/>
    <col min="13" max="13" width="17.5703125" style="1" customWidth="1"/>
    <col min="14" max="14" width="10" style="1" bestFit="1" customWidth="1"/>
    <col min="15" max="16384" width="9.140625" style="1"/>
  </cols>
  <sheetData>
    <row r="1" spans="1:19" ht="51" customHeight="1" x14ac:dyDescent="0.2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9" ht="89.25" customHeight="1" x14ac:dyDescent="0.25">
      <c r="A2" s="20" t="s">
        <v>0</v>
      </c>
      <c r="B2" s="20" t="s">
        <v>1</v>
      </c>
      <c r="C2" s="20" t="s">
        <v>2</v>
      </c>
      <c r="D2" s="15" t="s">
        <v>7</v>
      </c>
      <c r="E2" s="20" t="s">
        <v>3</v>
      </c>
      <c r="F2" s="20"/>
      <c r="G2" s="20"/>
      <c r="H2" s="17" t="s">
        <v>7</v>
      </c>
      <c r="I2" s="18"/>
      <c r="J2" s="19"/>
      <c r="K2" s="20" t="s">
        <v>4</v>
      </c>
      <c r="L2" s="15" t="s">
        <v>7</v>
      </c>
      <c r="M2" s="20" t="s">
        <v>5</v>
      </c>
      <c r="N2" s="2"/>
      <c r="O2" s="2"/>
      <c r="P2" s="2"/>
      <c r="Q2" s="2"/>
      <c r="R2" s="2"/>
      <c r="S2" s="2"/>
    </row>
    <row r="3" spans="1:19" ht="94.5" customHeight="1" x14ac:dyDescent="0.25">
      <c r="A3" s="20"/>
      <c r="B3" s="20"/>
      <c r="C3" s="20"/>
      <c r="D3" s="16"/>
      <c r="E3" s="5" t="s">
        <v>6</v>
      </c>
      <c r="F3" s="5" t="s">
        <v>6</v>
      </c>
      <c r="G3" s="5" t="s">
        <v>6</v>
      </c>
      <c r="H3" s="5" t="s">
        <v>6</v>
      </c>
      <c r="I3" s="5" t="s">
        <v>6</v>
      </c>
      <c r="J3" s="5" t="s">
        <v>6</v>
      </c>
      <c r="K3" s="20"/>
      <c r="L3" s="16"/>
      <c r="M3" s="20"/>
    </row>
    <row r="4" spans="1:19" ht="56.25" x14ac:dyDescent="0.3">
      <c r="A4" s="6">
        <v>1</v>
      </c>
      <c r="B4" s="6">
        <v>2</v>
      </c>
      <c r="C4" s="6">
        <v>3</v>
      </c>
      <c r="D4" s="7" t="s">
        <v>8</v>
      </c>
      <c r="E4" s="7">
        <v>5</v>
      </c>
      <c r="F4" s="7">
        <v>6</v>
      </c>
      <c r="G4" s="7">
        <v>7</v>
      </c>
      <c r="H4" s="7" t="s">
        <v>9</v>
      </c>
      <c r="I4" s="7" t="s">
        <v>10</v>
      </c>
      <c r="J4" s="7" t="s">
        <v>11</v>
      </c>
      <c r="K4" s="7">
        <v>11</v>
      </c>
      <c r="L4" s="7" t="s">
        <v>12</v>
      </c>
      <c r="M4" s="7">
        <v>13</v>
      </c>
    </row>
    <row r="5" spans="1:19" ht="67.5" customHeight="1" x14ac:dyDescent="0.35">
      <c r="A5" s="8">
        <v>1</v>
      </c>
      <c r="B5" s="10" t="s">
        <v>13</v>
      </c>
      <c r="C5" s="12">
        <v>51452.18</v>
      </c>
      <c r="D5" s="13">
        <v>3.14</v>
      </c>
      <c r="E5" s="12">
        <v>41342.720000000001</v>
      </c>
      <c r="F5" s="12">
        <v>0</v>
      </c>
      <c r="G5" s="12">
        <v>0</v>
      </c>
      <c r="H5" s="12">
        <v>2.52</v>
      </c>
      <c r="I5" s="12">
        <f>F5/M5</f>
        <v>0</v>
      </c>
      <c r="J5" s="12">
        <f>G5/M5</f>
        <v>0</v>
      </c>
      <c r="K5" s="12">
        <v>41501.86</v>
      </c>
      <c r="L5" s="12">
        <v>2.5299999999999998</v>
      </c>
      <c r="M5" s="12">
        <v>16376.38</v>
      </c>
      <c r="N5" s="3"/>
      <c r="O5" s="4"/>
    </row>
    <row r="6" spans="1:19" ht="65.25" customHeight="1" x14ac:dyDescent="0.35">
      <c r="A6" s="9">
        <v>2</v>
      </c>
      <c r="B6" s="10" t="s">
        <v>14</v>
      </c>
      <c r="C6" s="12">
        <v>40468.44</v>
      </c>
      <c r="D6" s="13">
        <v>2.8</v>
      </c>
      <c r="E6" s="12">
        <v>31365.64</v>
      </c>
      <c r="F6" s="12">
        <v>0</v>
      </c>
      <c r="G6" s="12">
        <v>0</v>
      </c>
      <c r="H6" s="12">
        <v>2.17</v>
      </c>
      <c r="I6" s="12">
        <f t="shared" ref="I6:I11" si="0">F6/M6</f>
        <v>0</v>
      </c>
      <c r="J6" s="12">
        <f t="shared" ref="J6:J11" si="1">G6/M6</f>
        <v>0</v>
      </c>
      <c r="K6" s="12">
        <v>24771.599999999999</v>
      </c>
      <c r="L6" s="12">
        <v>1.72</v>
      </c>
      <c r="M6" s="12">
        <v>14444.02</v>
      </c>
      <c r="N6" s="3"/>
      <c r="O6" s="4"/>
    </row>
    <row r="7" spans="1:19" ht="62.25" customHeight="1" x14ac:dyDescent="0.35">
      <c r="A7" s="9">
        <v>3</v>
      </c>
      <c r="B7" s="11" t="s">
        <v>15</v>
      </c>
      <c r="C7" s="12">
        <v>50163</v>
      </c>
      <c r="D7" s="13">
        <v>3.5</v>
      </c>
      <c r="E7" s="12">
        <v>39143</v>
      </c>
      <c r="F7" s="12">
        <v>0</v>
      </c>
      <c r="G7" s="12">
        <v>0</v>
      </c>
      <c r="H7" s="12">
        <v>2.8</v>
      </c>
      <c r="I7" s="12">
        <f t="shared" si="0"/>
        <v>0</v>
      </c>
      <c r="J7" s="12">
        <f t="shared" si="1"/>
        <v>0</v>
      </c>
      <c r="K7" s="12">
        <v>30637</v>
      </c>
      <c r="L7" s="12">
        <v>2.2000000000000002</v>
      </c>
      <c r="M7" s="12">
        <v>14200</v>
      </c>
      <c r="N7" s="3"/>
      <c r="O7" s="4"/>
    </row>
    <row r="8" spans="1:19" ht="60" customHeight="1" x14ac:dyDescent="0.35">
      <c r="A8" s="8">
        <v>4</v>
      </c>
      <c r="B8" s="10" t="s">
        <v>16</v>
      </c>
      <c r="C8" s="12">
        <v>67173.490000000005</v>
      </c>
      <c r="D8" s="13">
        <v>3.5</v>
      </c>
      <c r="E8" s="12">
        <v>31659.71</v>
      </c>
      <c r="F8" s="12">
        <v>0</v>
      </c>
      <c r="G8" s="12">
        <v>0</v>
      </c>
      <c r="H8" s="12">
        <v>1.6</v>
      </c>
      <c r="I8" s="12">
        <f t="shared" si="0"/>
        <v>0</v>
      </c>
      <c r="J8" s="12">
        <f t="shared" si="1"/>
        <v>0</v>
      </c>
      <c r="K8" s="12">
        <v>31600.66</v>
      </c>
      <c r="L8" s="12">
        <v>1.6</v>
      </c>
      <c r="M8" s="12">
        <v>19192.240000000002</v>
      </c>
      <c r="N8" s="3"/>
      <c r="O8" s="4"/>
    </row>
    <row r="9" spans="1:19" ht="66" customHeight="1" x14ac:dyDescent="0.35">
      <c r="A9" s="9">
        <v>5</v>
      </c>
      <c r="B9" s="10" t="s">
        <v>17</v>
      </c>
      <c r="C9" s="12">
        <v>57364</v>
      </c>
      <c r="D9" s="13">
        <v>3.4</v>
      </c>
      <c r="E9" s="12">
        <v>51698</v>
      </c>
      <c r="F9" s="12">
        <v>0</v>
      </c>
      <c r="G9" s="12">
        <v>0</v>
      </c>
      <c r="H9" s="12">
        <v>3</v>
      </c>
      <c r="I9" s="12">
        <f t="shared" si="0"/>
        <v>0</v>
      </c>
      <c r="J9" s="12">
        <f t="shared" si="1"/>
        <v>0</v>
      </c>
      <c r="K9" s="12">
        <v>47481</v>
      </c>
      <c r="L9" s="12">
        <v>2.8</v>
      </c>
      <c r="M9" s="12">
        <v>17000</v>
      </c>
      <c r="N9" s="3"/>
      <c r="O9" s="4"/>
    </row>
    <row r="10" spans="1:19" ht="63.75" customHeight="1" x14ac:dyDescent="0.35">
      <c r="A10" s="9">
        <v>6</v>
      </c>
      <c r="B10" s="10" t="s">
        <v>18</v>
      </c>
      <c r="C10" s="12">
        <v>40228.14</v>
      </c>
      <c r="D10" s="13">
        <v>3.28</v>
      </c>
      <c r="E10" s="12">
        <v>34063.86</v>
      </c>
      <c r="F10" s="12">
        <v>0</v>
      </c>
      <c r="G10" s="12">
        <v>0</v>
      </c>
      <c r="H10" s="12">
        <v>2.77</v>
      </c>
      <c r="I10" s="12">
        <f t="shared" si="0"/>
        <v>0</v>
      </c>
      <c r="J10" s="12">
        <f t="shared" si="1"/>
        <v>0</v>
      </c>
      <c r="K10" s="12">
        <v>32569.7</v>
      </c>
      <c r="L10" s="12">
        <v>2.65</v>
      </c>
      <c r="M10" s="12">
        <v>12276.66</v>
      </c>
      <c r="N10" s="3"/>
      <c r="O10" s="4"/>
    </row>
    <row r="11" spans="1:19" ht="42" customHeight="1" x14ac:dyDescent="0.35">
      <c r="A11" s="9">
        <v>7</v>
      </c>
      <c r="B11" s="10" t="s">
        <v>19</v>
      </c>
      <c r="C11" s="12">
        <v>48344</v>
      </c>
      <c r="D11" s="13">
        <v>3.63</v>
      </c>
      <c r="E11" s="12">
        <v>40097</v>
      </c>
      <c r="F11" s="12">
        <v>0</v>
      </c>
      <c r="G11" s="12">
        <v>0</v>
      </c>
      <c r="H11" s="12">
        <v>3.01</v>
      </c>
      <c r="I11" s="12">
        <f t="shared" si="0"/>
        <v>0</v>
      </c>
      <c r="J11" s="12">
        <f t="shared" si="1"/>
        <v>0</v>
      </c>
      <c r="K11" s="12">
        <v>38326</v>
      </c>
      <c r="L11" s="12">
        <v>2.88</v>
      </c>
      <c r="M11" s="12">
        <v>13321</v>
      </c>
      <c r="N11" s="3"/>
      <c r="O11" s="4"/>
    </row>
    <row r="12" spans="1:19" ht="62.25" customHeight="1" x14ac:dyDescent="0.35">
      <c r="A12" s="9">
        <v>8</v>
      </c>
      <c r="B12" s="11" t="s">
        <v>20</v>
      </c>
      <c r="C12" s="12">
        <v>58802</v>
      </c>
      <c r="D12" s="13">
        <v>3.31</v>
      </c>
      <c r="E12" s="12">
        <v>48976</v>
      </c>
      <c r="F12" s="12">
        <v>0</v>
      </c>
      <c r="G12" s="12">
        <v>0</v>
      </c>
      <c r="H12" s="12">
        <v>2.76</v>
      </c>
      <c r="I12" s="12">
        <f t="shared" ref="I12:I20" si="2">F12/M12</f>
        <v>0</v>
      </c>
      <c r="J12" s="12">
        <f t="shared" ref="J12:J20" si="3">G12/M12</f>
        <v>0</v>
      </c>
      <c r="K12" s="12">
        <v>45660</v>
      </c>
      <c r="L12" s="12">
        <v>2.57</v>
      </c>
      <c r="M12" s="12">
        <v>17740</v>
      </c>
      <c r="N12" s="3"/>
      <c r="O12" s="4"/>
    </row>
    <row r="13" spans="1:19" ht="63.75" customHeight="1" x14ac:dyDescent="0.35">
      <c r="A13" s="9">
        <v>9</v>
      </c>
      <c r="B13" s="10" t="s">
        <v>21</v>
      </c>
      <c r="C13" s="12">
        <v>36946.699999999997</v>
      </c>
      <c r="D13" s="13">
        <v>3.01</v>
      </c>
      <c r="E13" s="12">
        <v>31264.799999999999</v>
      </c>
      <c r="F13" s="12">
        <v>0</v>
      </c>
      <c r="G13" s="12">
        <v>0</v>
      </c>
      <c r="H13" s="12">
        <v>2.5499999999999998</v>
      </c>
      <c r="I13" s="12">
        <f t="shared" si="2"/>
        <v>0</v>
      </c>
      <c r="J13" s="12">
        <f t="shared" si="3"/>
        <v>0</v>
      </c>
      <c r="K13" s="12">
        <v>30988.2</v>
      </c>
      <c r="L13" s="12">
        <v>2.52</v>
      </c>
      <c r="M13" s="12">
        <v>12276.4</v>
      </c>
      <c r="N13" s="3"/>
      <c r="O13" s="4"/>
    </row>
    <row r="14" spans="1:19" ht="50.25" customHeight="1" x14ac:dyDescent="0.35">
      <c r="A14" s="9">
        <v>10</v>
      </c>
      <c r="B14" s="10" t="s">
        <v>22</v>
      </c>
      <c r="C14" s="12">
        <v>60452.32</v>
      </c>
      <c r="D14" s="13">
        <v>3.39</v>
      </c>
      <c r="E14" s="12">
        <v>39643.68</v>
      </c>
      <c r="F14" s="12">
        <v>0</v>
      </c>
      <c r="G14" s="12">
        <v>0</v>
      </c>
      <c r="H14" s="12">
        <v>2.2200000000000002</v>
      </c>
      <c r="I14" s="12">
        <f t="shared" si="2"/>
        <v>0</v>
      </c>
      <c r="J14" s="12">
        <f t="shared" si="3"/>
        <v>0</v>
      </c>
      <c r="K14" s="12">
        <v>40735.08</v>
      </c>
      <c r="L14" s="12">
        <v>2.2799999999999998</v>
      </c>
      <c r="M14" s="12">
        <v>17852.7</v>
      </c>
      <c r="N14" s="3"/>
      <c r="O14" s="4"/>
    </row>
    <row r="15" spans="1:19" ht="63" x14ac:dyDescent="0.35">
      <c r="A15" s="9">
        <v>11</v>
      </c>
      <c r="B15" s="10" t="s">
        <v>23</v>
      </c>
      <c r="C15" s="12">
        <v>39577</v>
      </c>
      <c r="D15" s="13">
        <v>3.02</v>
      </c>
      <c r="E15" s="12">
        <v>35754</v>
      </c>
      <c r="F15" s="12">
        <v>0</v>
      </c>
      <c r="G15" s="12">
        <v>0</v>
      </c>
      <c r="H15" s="12">
        <v>2.74</v>
      </c>
      <c r="I15" s="12">
        <f t="shared" si="2"/>
        <v>0</v>
      </c>
      <c r="J15" s="12">
        <f t="shared" si="3"/>
        <v>0</v>
      </c>
      <c r="K15" s="12">
        <v>21304</v>
      </c>
      <c r="L15" s="12">
        <v>1.63</v>
      </c>
      <c r="M15" s="12">
        <v>13069</v>
      </c>
      <c r="N15" s="3"/>
      <c r="O15" s="4"/>
    </row>
    <row r="16" spans="1:19" ht="78.75" customHeight="1" x14ac:dyDescent="0.35">
      <c r="A16" s="9">
        <v>12</v>
      </c>
      <c r="B16" s="10" t="s">
        <v>29</v>
      </c>
      <c r="C16" s="12">
        <v>65374.47</v>
      </c>
      <c r="D16" s="13">
        <v>2.48</v>
      </c>
      <c r="E16" s="12">
        <v>78245.42</v>
      </c>
      <c r="F16" s="12">
        <v>37135.69</v>
      </c>
      <c r="G16" s="12">
        <v>0</v>
      </c>
      <c r="H16" s="12">
        <v>2.69</v>
      </c>
      <c r="I16" s="12">
        <v>1.41</v>
      </c>
      <c r="J16" s="12">
        <f t="shared" si="3"/>
        <v>0</v>
      </c>
      <c r="K16" s="12">
        <v>74182.399999999994</v>
      </c>
      <c r="L16" s="12">
        <v>2.81</v>
      </c>
      <c r="M16" s="12">
        <v>26403.85</v>
      </c>
      <c r="N16" s="3"/>
      <c r="O16" s="4"/>
    </row>
    <row r="17" spans="1:15" ht="48.75" customHeight="1" x14ac:dyDescent="0.35">
      <c r="A17" s="9">
        <v>13</v>
      </c>
      <c r="B17" s="10" t="s">
        <v>24</v>
      </c>
      <c r="C17" s="12">
        <v>30980.41</v>
      </c>
      <c r="D17" s="13">
        <v>2.0063940821872386</v>
      </c>
      <c r="E17" s="12">
        <v>37713.919999999998</v>
      </c>
      <c r="F17" s="12" t="s">
        <v>27</v>
      </c>
      <c r="G17" s="12" t="s">
        <v>27</v>
      </c>
      <c r="H17" s="12">
        <v>2.4424785180080875</v>
      </c>
      <c r="I17" s="12" t="s">
        <v>27</v>
      </c>
      <c r="J17" s="12" t="s">
        <v>27</v>
      </c>
      <c r="K17" s="12">
        <v>29566.83</v>
      </c>
      <c r="L17" s="12">
        <v>1.9148459539765972</v>
      </c>
      <c r="M17" s="12">
        <v>15440.84</v>
      </c>
      <c r="N17" s="3"/>
      <c r="O17" s="4"/>
    </row>
    <row r="18" spans="1:15" ht="63.75" customHeight="1" x14ac:dyDescent="0.35">
      <c r="A18" s="9">
        <v>14</v>
      </c>
      <c r="B18" s="10" t="s">
        <v>25</v>
      </c>
      <c r="C18" s="12">
        <v>46832</v>
      </c>
      <c r="D18" s="13">
        <v>3.5</v>
      </c>
      <c r="E18" s="12">
        <v>45842</v>
      </c>
      <c r="F18" s="12">
        <v>45948</v>
      </c>
      <c r="G18" s="12">
        <v>0</v>
      </c>
      <c r="H18" s="12">
        <v>2.96</v>
      </c>
      <c r="I18" s="12">
        <v>1.41</v>
      </c>
      <c r="J18" s="12">
        <f t="shared" si="3"/>
        <v>0</v>
      </c>
      <c r="K18" s="12">
        <v>74182.399999999994</v>
      </c>
      <c r="L18" s="12">
        <v>2.81</v>
      </c>
      <c r="M18" s="12">
        <v>26403.85</v>
      </c>
      <c r="N18" s="3"/>
      <c r="O18" s="4"/>
    </row>
    <row r="19" spans="1:15" ht="42" customHeight="1" x14ac:dyDescent="0.35">
      <c r="A19" s="9">
        <v>15</v>
      </c>
      <c r="B19" s="10" t="s">
        <v>26</v>
      </c>
      <c r="C19" s="12">
        <v>32404.73</v>
      </c>
      <c r="D19" s="13">
        <v>2.4700000000000002</v>
      </c>
      <c r="E19" s="12">
        <v>26860.9</v>
      </c>
      <c r="F19" s="12">
        <v>0</v>
      </c>
      <c r="G19" s="12">
        <v>0</v>
      </c>
      <c r="H19" s="12">
        <v>2.04</v>
      </c>
      <c r="I19" s="12">
        <f t="shared" si="2"/>
        <v>0</v>
      </c>
      <c r="J19" s="12">
        <f t="shared" si="3"/>
        <v>0</v>
      </c>
      <c r="K19" s="12">
        <v>28953.66</v>
      </c>
      <c r="L19" s="12">
        <v>2.2000000000000002</v>
      </c>
      <c r="M19" s="12">
        <v>13135.5</v>
      </c>
      <c r="N19" s="3"/>
      <c r="O19" s="4"/>
    </row>
    <row r="20" spans="1:15" ht="84" customHeight="1" x14ac:dyDescent="0.35">
      <c r="A20" s="9">
        <v>16</v>
      </c>
      <c r="B20" s="10" t="s">
        <v>30</v>
      </c>
      <c r="C20" s="12">
        <v>59622</v>
      </c>
      <c r="D20" s="13">
        <v>2.13</v>
      </c>
      <c r="E20" s="12">
        <v>41812</v>
      </c>
      <c r="F20" s="12">
        <v>0</v>
      </c>
      <c r="G20" s="12">
        <v>0</v>
      </c>
      <c r="H20" s="12">
        <v>1.49</v>
      </c>
      <c r="I20" s="12">
        <f t="shared" si="2"/>
        <v>0</v>
      </c>
      <c r="J20" s="12">
        <f t="shared" si="3"/>
        <v>0</v>
      </c>
      <c r="K20" s="12">
        <v>29705</v>
      </c>
      <c r="L20" s="12">
        <v>1.06</v>
      </c>
      <c r="M20" s="12">
        <v>27995.23</v>
      </c>
      <c r="N20" s="3"/>
      <c r="O20" s="4"/>
    </row>
    <row r="21" spans="1:15" x14ac:dyDescent="0.25">
      <c r="O21" s="4"/>
    </row>
    <row r="22" spans="1:15" x14ac:dyDescent="0.25">
      <c r="O22" s="4"/>
    </row>
  </sheetData>
  <mergeCells count="10">
    <mergeCell ref="A1:M1"/>
    <mergeCell ref="D2:D3"/>
    <mergeCell ref="H2:J2"/>
    <mergeCell ref="L2:L3"/>
    <mergeCell ref="E2:G2"/>
    <mergeCell ref="A2:A3"/>
    <mergeCell ref="B2:B3"/>
    <mergeCell ref="C2:C3"/>
    <mergeCell ref="K2:K3"/>
    <mergeCell ref="M2:M3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rowBreaks count="1" manualBreakCount="1">
    <brk id="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 Татьяна</dc:creator>
  <cp:lastModifiedBy>Камаева Наталья Валентиновна</cp:lastModifiedBy>
  <cp:lastPrinted>2021-06-01T10:50:56Z</cp:lastPrinted>
  <dcterms:created xsi:type="dcterms:W3CDTF">2017-02-27T15:50:00Z</dcterms:created>
  <dcterms:modified xsi:type="dcterms:W3CDTF">2021-12-07T12:05:34Z</dcterms:modified>
</cp:coreProperties>
</file>