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D22" i="1" s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<sst xmlns="http://schemas.openxmlformats.org/spreadsheetml/2006/main" count="250" uniqueCount="203">
  <si>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</si>
  <si>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</si>
  <si>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</si>
  <si>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</si>
  <si>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</si>
  <si>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</si>
  <si>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</si>
  <si>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</si>
  <si>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</si>
  <si>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</si>
  <si>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</si>
  <si>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</si>
  <si>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</si>
  <si>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</si>
  <si>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</si>
  <si>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</si>
  <si>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</si>
  <si>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</si>
  <si>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</si>
  <si>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</si>
  <si>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</si>
  <si>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</si>
  <si>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</si>
  <si>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</si>
  <si>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</si>
  <si>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</si>
  <si>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</si>
  <si>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</si>
  <si>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</si>
  <si>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</si>
  <si>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</si>
  <si>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</si>
  <si>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</si>
  <si>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</si>
  <si>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</si>
  <si>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</si>
  <si>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</si>
  <si>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</si>
  <si>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</si>
  <si>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</si>
  <si>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</si>
  <si>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</si>
  <si>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</si>
  <si>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</si>
  <si>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</si>
  <si>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</si>
  <si>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</si>
  <si>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</si>
  <si>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</si>
  <si>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</si>
  <si>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</si>
  <si>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</si>
  <si>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</si>
  <si>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</si>
  <si>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</si>
  <si>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</si>
  <si>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</si>
  <si>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</si>
  <si>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</si>
  <si>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</si>
  <si>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</si>
  <si>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</si>
  <si>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</si>
  <si>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</si>
  <si>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</si>
  <si>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</si>
  <si>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</si>
  <si>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</si>
  <si>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</si>
  <si>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</si>
  <si>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</si>
  <si>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</si>
  <si>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</si>
  <si>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</si>
  <si>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</si>
  <si>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</si>
  <si>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</si>
  <si>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</si>
  <si>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</si>
  <si>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</si>
  <si>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</si>
  <si>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</si>
  <si>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</si>
  <si>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</si>
  <si>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</si>
  <si>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</si>
  <si>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</si>
  <si>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</si>
  <si>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</si>
  <si>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</si>
  <si>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</si>
  <si>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</si>
  <si>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</si>
  <si>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</si>
  <si>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</si>
  <si>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</si>
  <si>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</si>
  <si>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</si>
  <si>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</si>
  <si>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</si>
  <si>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</si>
  <si>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</si>
  <si>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</si>
  <si>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</si>
  <si>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</si>
  <si>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</si>
  <si>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</si>
  <si>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</si>
  <si>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</si>
  <si>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</si>
  <si>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</si>
  <si>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</si>
  <si>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</si>
  <si>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</si>
  <si>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</si>
  <si>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</si>
  <si>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</si>
  <si>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</si>
  <si>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</si>
  <si>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</si>
  <si>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</si>
  <si>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</si>
  <si>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</si>
  <si>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</si>
  <si>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</si>
  <si>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</si>
  <si>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</si>
  <si>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</si>
  <si>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</si>
  <si>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</si>
  <si>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</si>
  <si>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</si>
  <si>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</si>
  <si>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</si>
  <si>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</si>
  <si>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</si>
  <si>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</si>
  <si>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</si>
  <si>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</si>
  <si>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</si>
  <si>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</si>
  <si>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</si>
  <si>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</si>
  <si>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</si>
  <si>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</si>
  <si>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</si>
  <si>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</si>
  <si>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</si>
  <si>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</si>
  <si>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</si>
  <si>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</si>
  <si>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</si>
  <si>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</si>
  <si>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</si>
  <si>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</si>
  <si>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</si>
  <si>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</si>
  <si>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</si>
  <si>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</si>
  <si>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</si>
  <si>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</si>
  <si>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</si>
  <si>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</si>
  <si>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</si>
  <si>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</si>
  <si>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</si>
  <si>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</si>
  <si>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</si>
  <si>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</si>
  <si>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</si>
  <si>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</si>
  <si>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</si>
  <si>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</si>
  <si>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</si>
  <si>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</si>
  <si>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</si>
  <si>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</si>
  <si>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</si>
  <si>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</si>
  <si>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</si>
  <si>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</si>
  <si>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</si>
  <si>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</si>
  <si>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</si>
  <si>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</si>
  <si>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</si>
  <si>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</si>
  <si>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</si>
  <si>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</si>
  <si>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</si>
  <si>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</si>
  <si>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</si>
  <si>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</si>
  <si>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</si>
  <si>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</si>
  <si>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</si>
  <si>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</si>
  <si>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</si>
  <si>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</si>
  <si>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</si>
  <si>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</si>
  <si>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</si>
  <si>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15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</si>
</sst>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26" sqref="C2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9" t="s">
        <v>202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20" t="s">
        <v>3</v>
      </c>
      <c r="B4" s="123" t="s">
        <v>198</v>
      </c>
      <c r="C4" s="116" t="s">
        <v>199</v>
      </c>
      <c r="D4" s="116" t="s">
        <v>200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6" s="2" customFormat="1" ht="87" customHeight="1" x14ac:dyDescent="0.25">
      <c r="A5" s="121"/>
      <c r="B5" s="124"/>
      <c r="C5" s="117"/>
      <c r="D5" s="117"/>
      <c r="E5" s="114" t="s">
        <v>5</v>
      </c>
      <c r="F5" s="114" t="s">
        <v>6</v>
      </c>
      <c r="G5" s="114" t="s">
        <v>7</v>
      </c>
      <c r="H5" s="114" t="s">
        <v>8</v>
      </c>
      <c r="I5" s="114" t="s">
        <v>9</v>
      </c>
      <c r="J5" s="114" t="s">
        <v>10</v>
      </c>
      <c r="K5" s="114" t="s">
        <v>11</v>
      </c>
      <c r="L5" s="114" t="s">
        <v>12</v>
      </c>
      <c r="M5" s="114" t="s">
        <v>13</v>
      </c>
      <c r="N5" s="114" t="s">
        <v>14</v>
      </c>
      <c r="O5" s="114" t="s">
        <v>15</v>
      </c>
      <c r="P5" s="114" t="s">
        <v>16</v>
      </c>
      <c r="Q5" s="114" t="s">
        <v>17</v>
      </c>
      <c r="R5" s="114" t="s">
        <v>18</v>
      </c>
      <c r="S5" s="114" t="s">
        <v>19</v>
      </c>
      <c r="T5" s="114" t="s">
        <v>20</v>
      </c>
      <c r="U5" s="114" t="s">
        <v>21</v>
      </c>
      <c r="V5" s="114" t="s">
        <v>22</v>
      </c>
      <c r="W5" s="114" t="s">
        <v>23</v>
      </c>
      <c r="X5" s="114" t="s">
        <v>24</v>
      </c>
      <c r="Y5" s="114" t="s">
        <v>25</v>
      </c>
    </row>
    <row r="6" spans="1:26" s="2" customFormat="1" ht="70.150000000000006" customHeight="1" thickBot="1" x14ac:dyDescent="0.3">
      <c r="A6" s="122"/>
      <c r="B6" s="125"/>
      <c r="C6" s="118"/>
      <c r="D6" s="11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50019</v>
      </c>
      <c r="C8" s="8">
        <f>SUM(E8:Y8)</f>
        <v>48866</v>
      </c>
      <c r="D8" s="15">
        <f t="shared" ref="D8:D32" si="0">C8/B8</f>
        <v>0.97694875947140092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1290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 x14ac:dyDescent="0.2">
      <c r="A9" s="13" t="s">
        <v>28</v>
      </c>
      <c r="B9" s="14">
        <f t="shared" ref="B9:Y9" si="1">B8/B7</f>
        <v>1.0396582902039035</v>
      </c>
      <c r="C9" s="14">
        <f t="shared" si="1"/>
        <v>1.0156928768888611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0.81697276757441417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 x14ac:dyDescent="0.2">
      <c r="A10" s="11" t="s">
        <v>29</v>
      </c>
      <c r="B10" s="8">
        <v>47228</v>
      </c>
      <c r="C10" s="8">
        <f>SUM(E10:Y10)</f>
        <v>45837</v>
      </c>
      <c r="D10" s="15">
        <f t="shared" si="0"/>
        <v>0.97054713305666129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1072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 x14ac:dyDescent="0.2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0.83100775193798448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 x14ac:dyDescent="0.2">
      <c r="A12" s="13" t="s">
        <v>31</v>
      </c>
      <c r="B12" s="8">
        <v>1037</v>
      </c>
      <c r="C12" s="8">
        <f>SUM(E12:Y12)</f>
        <v>290</v>
      </c>
      <c r="D12" s="1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190</v>
      </c>
      <c r="R12" s="80"/>
      <c r="S12" s="80"/>
      <c r="T12" s="80">
        <v>100</v>
      </c>
      <c r="U12" s="80"/>
      <c r="V12" s="80"/>
      <c r="W12" s="80"/>
      <c r="X12" s="80"/>
      <c r="Y12" s="80"/>
    </row>
    <row r="13" spans="1:26" s="12" customFormat="1" ht="30" customHeight="1" x14ac:dyDescent="0.2">
      <c r="A13" s="13" t="s">
        <v>32</v>
      </c>
      <c r="B13" s="15">
        <f>B12/B8</f>
        <v>2.0732121793718385E-2</v>
      </c>
      <c r="C13" s="15">
        <f>C12/C8</f>
        <v>5.9345966520689235E-3</v>
      </c>
      <c r="D13" s="15"/>
      <c r="E13" s="16">
        <f t="shared" ref="E13:L13" si="3">E12/E8</f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6.4124198447519404E-2</v>
      </c>
      <c r="R13" s="16">
        <f t="shared" ref="R13" si="9">R12/R8</f>
        <v>0</v>
      </c>
      <c r="S13" s="16">
        <f t="shared" ref="S13" si="10">S12/S8</f>
        <v>0</v>
      </c>
      <c r="T13" s="16">
        <f t="shared" ref="T13" si="11">T12/T8</f>
        <v>4.3159257660768238E-2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hidden="1" customHeight="1" x14ac:dyDescent="0.2">
      <c r="A14" s="18" t="s">
        <v>33</v>
      </c>
      <c r="B14" s="8">
        <v>4144</v>
      </c>
      <c r="C14" s="8">
        <f>SUM(E14:Y14)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89005</v>
      </c>
      <c r="D20" s="15">
        <f t="shared" si="0"/>
        <v>0.8853664116822012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0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0" customFormat="1" ht="30" customHeight="1" x14ac:dyDescent="0.2">
      <c r="A25" s="107" t="s">
        <v>44</v>
      </c>
      <c r="B25" s="108">
        <v>1157</v>
      </c>
      <c r="C25" s="108">
        <f>SUM(E25:Y25)</f>
        <v>475</v>
      </c>
      <c r="D25" s="15">
        <f t="shared" si="0"/>
        <v>0.41054451166810718</v>
      </c>
      <c r="E25" s="109"/>
      <c r="F25" s="109"/>
      <c r="G25" s="109"/>
      <c r="H25" s="109">
        <v>277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>
        <v>198</v>
      </c>
      <c r="T25" s="109"/>
      <c r="U25" s="109"/>
      <c r="V25" s="109"/>
      <c r="W25" s="109"/>
      <c r="X25" s="109"/>
      <c r="Y25" s="109"/>
    </row>
    <row r="26" spans="1:26" s="12" customFormat="1" ht="30" customHeight="1" x14ac:dyDescent="0.2">
      <c r="A26" s="18" t="s">
        <v>45</v>
      </c>
      <c r="B26" s="28">
        <f t="shared" ref="B26:Y26" si="40">B25/B20</f>
        <v>1.1509116772274668E-2</v>
      </c>
      <c r="C26" s="28">
        <f t="shared" si="40"/>
        <v>5.3367788326498513E-3</v>
      </c>
      <c r="D26" s="15"/>
      <c r="E26" s="29">
        <f t="shared" si="40"/>
        <v>0</v>
      </c>
      <c r="F26" s="29">
        <f t="shared" si="40"/>
        <v>0</v>
      </c>
      <c r="G26" s="29">
        <f t="shared" si="40"/>
        <v>0</v>
      </c>
      <c r="H26" s="29">
        <f t="shared" si="40"/>
        <v>4.0443860417579205E-2</v>
      </c>
      <c r="I26" s="29">
        <f t="shared" si="40"/>
        <v>0</v>
      </c>
      <c r="J26" s="29">
        <f t="shared" si="40"/>
        <v>0</v>
      </c>
      <c r="K26" s="29">
        <f t="shared" si="40"/>
        <v>0</v>
      </c>
      <c r="L26" s="29">
        <f t="shared" si="40"/>
        <v>0</v>
      </c>
      <c r="M26" s="29">
        <f t="shared" si="40"/>
        <v>0</v>
      </c>
      <c r="N26" s="29">
        <f t="shared" si="40"/>
        <v>0</v>
      </c>
      <c r="O26" s="29">
        <f t="shared" si="40"/>
        <v>0</v>
      </c>
      <c r="P26" s="29">
        <f t="shared" si="40"/>
        <v>0</v>
      </c>
      <c r="Q26" s="29">
        <f t="shared" si="40"/>
        <v>0</v>
      </c>
      <c r="R26" s="29">
        <f t="shared" si="40"/>
        <v>0</v>
      </c>
      <c r="S26" s="29">
        <f t="shared" si="40"/>
        <v>2.7097303955111538E-2</v>
      </c>
      <c r="T26" s="29">
        <f t="shared" si="40"/>
        <v>0</v>
      </c>
      <c r="U26" s="29">
        <f t="shared" si="40"/>
        <v>0</v>
      </c>
      <c r="V26" s="29">
        <f t="shared" si="40"/>
        <v>0</v>
      </c>
      <c r="W26" s="29">
        <f t="shared" si="40"/>
        <v>0</v>
      </c>
      <c r="X26" s="29">
        <f t="shared" si="40"/>
        <v>0</v>
      </c>
      <c r="Y26" s="29">
        <f t="shared" si="40"/>
        <v>0</v>
      </c>
    </row>
    <row r="27" spans="1:26" s="104" customFormat="1" ht="30" customHeight="1" x14ac:dyDescent="0.2">
      <c r="A27" s="101" t="s">
        <v>196</v>
      </c>
      <c r="B27" s="102">
        <v>10</v>
      </c>
      <c r="C27" s="23">
        <f>SUM(E27:Y27)</f>
        <v>4</v>
      </c>
      <c r="D27" s="103"/>
      <c r="E27" s="37"/>
      <c r="F27" s="37"/>
      <c r="G27" s="37"/>
      <c r="H27" s="37">
        <v>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customHeight="1" x14ac:dyDescent="0.2">
      <c r="A29" s="18" t="s">
        <v>45</v>
      </c>
      <c r="B29" s="9">
        <f t="shared" ref="B29:Y29" si="41">B28/B20</f>
        <v>0.31688368530473793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300</v>
      </c>
      <c r="C33" s="23">
        <f>SUM(E33:Y33)</f>
        <v>435</v>
      </c>
      <c r="D33" s="1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v>130</v>
      </c>
      <c r="R33" s="26"/>
      <c r="S33" s="26"/>
      <c r="T33" s="26">
        <v>305</v>
      </c>
      <c r="U33" s="26"/>
      <c r="V33" s="26"/>
      <c r="W33" s="26"/>
      <c r="X33" s="26"/>
      <c r="Y33" s="26"/>
    </row>
    <row r="34" spans="1:29" s="12" customFormat="1" ht="30" hidden="1" customHeight="1" x14ac:dyDescent="0.2">
      <c r="A34" s="13" t="s">
        <v>45</v>
      </c>
      <c r="B34" s="28"/>
      <c r="C34" s="28">
        <f t="shared" ref="C34:Y34" si="44">C33/C30</f>
        <v>3.8946736979702931E-3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0</v>
      </c>
      <c r="H34" s="29">
        <f t="shared" si="44"/>
        <v>0</v>
      </c>
      <c r="I34" s="29">
        <f t="shared" si="44"/>
        <v>0</v>
      </c>
      <c r="J34" s="29">
        <f t="shared" si="44"/>
        <v>0</v>
      </c>
      <c r="K34" s="29">
        <f t="shared" si="44"/>
        <v>0</v>
      </c>
      <c r="L34" s="29">
        <f t="shared" si="44"/>
        <v>0</v>
      </c>
      <c r="M34" s="29">
        <f t="shared" si="44"/>
        <v>0</v>
      </c>
      <c r="N34" s="29">
        <f t="shared" si="44"/>
        <v>0</v>
      </c>
      <c r="O34" s="29">
        <f t="shared" si="44"/>
        <v>0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0</v>
      </c>
      <c r="T34" s="29">
        <f t="shared" si="44"/>
        <v>5.684995340167754E-2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>
        <f t="shared" si="44"/>
        <v>0</v>
      </c>
      <c r="Y34" s="29">
        <f t="shared" si="44"/>
        <v>0</v>
      </c>
    </row>
    <row r="35" spans="1:29" s="12" customFormat="1" ht="30" customHeight="1" x14ac:dyDescent="0.2">
      <c r="A35" s="25" t="s">
        <v>49</v>
      </c>
      <c r="B35" s="23"/>
      <c r="C35" s="23">
        <f>SUM(E35:Y35)</f>
        <v>130</v>
      </c>
      <c r="D35" s="1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130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 x14ac:dyDescent="0.2">
      <c r="A36" s="18" t="s">
        <v>45</v>
      </c>
      <c r="B36" s="9"/>
      <c r="C36" s="9">
        <f t="shared" ref="C36:Y36" si="45">C35/C30</f>
        <v>1.1639254729566392E-3</v>
      </c>
      <c r="D36" s="15"/>
      <c r="E36" s="105">
        <f t="shared" si="45"/>
        <v>0</v>
      </c>
      <c r="F36" s="30">
        <f t="shared" si="45"/>
        <v>0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0</v>
      </c>
      <c r="M36" s="30">
        <f t="shared" si="45"/>
        <v>0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3.3522434244455904E-2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0</v>
      </c>
      <c r="W36" s="30">
        <f t="shared" si="45"/>
        <v>0</v>
      </c>
      <c r="X36" s="30">
        <f t="shared" si="45"/>
        <v>0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/>
      <c r="C38" s="23">
        <f>SUM(E38:Y38)</f>
        <v>90</v>
      </c>
      <c r="D38" s="1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v>70</v>
      </c>
      <c r="V38" s="26"/>
      <c r="W38" s="26"/>
      <c r="X38" s="26">
        <v>20</v>
      </c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hidden="1" customHeight="1" x14ac:dyDescent="0.2">
      <c r="A40" s="81" t="s">
        <v>53</v>
      </c>
      <c r="B40" s="23"/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20.45" hidden="1" customHeight="1" x14ac:dyDescent="0.25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2022-04-15T14:20:22Z</cp:lastPrinted>
  <dcterms:created xsi:type="dcterms:W3CDTF">2017-06-08T05:54:08Z</dcterms:created>
  <dcterms:modified xsi:type="dcterms:W3CDTF">2022-04-15T14:25:10Z</dcterms:modified>
</cp:coreProperties>
</file>