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00" activeTab="0"/>
  </bookViews>
  <sheets>
    <sheet name="2" sheetId="1" r:id="rId1"/>
    <sheet name="Лист1" sheetId="2" r:id="rId2"/>
  </sheets>
  <definedNames>
    <definedName name="_xlnm.Print_Area" localSheetId="0">'2'!$B$1:$G$315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<sst xmlns="http://schemas.openxmlformats.org/spreadsheetml/2006/main" count="489" uniqueCount="137">
  <si>
    <t>1.1</t>
  </si>
  <si>
    <t>1.</t>
  </si>
  <si>
    <t>2.</t>
  </si>
  <si>
    <t>2.1</t>
  </si>
  <si>
    <t>2.2</t>
  </si>
  <si>
    <t>3.</t>
  </si>
  <si>
    <t>3.1</t>
  </si>
  <si>
    <t>4.</t>
  </si>
  <si>
    <t>4.1</t>
  </si>
  <si>
    <t>5.</t>
  </si>
  <si>
    <t>6.</t>
  </si>
  <si>
    <t>6.1</t>
  </si>
  <si>
    <t>7.</t>
  </si>
  <si>
    <t>7.1</t>
  </si>
  <si>
    <t>8.</t>
  </si>
  <si>
    <t>8.1</t>
  </si>
  <si>
    <t>9.</t>
  </si>
  <si>
    <t>9.1</t>
  </si>
  <si>
    <t>10.</t>
  </si>
  <si>
    <t>10.1</t>
  </si>
  <si>
    <t>11.</t>
  </si>
  <si>
    <t>11.1</t>
  </si>
  <si>
    <t>12.</t>
  </si>
  <si>
    <t>12.1</t>
  </si>
  <si>
    <t>№ п/п</t>
  </si>
  <si>
    <t>Статус</t>
  </si>
  <si>
    <t>Муниципальная программа Шумерлинского района</t>
  </si>
  <si>
    <t>Подпрограмма</t>
  </si>
  <si>
    <t>Всего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</si>
  <si>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</si>
  <si>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</si>
  <si>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</si>
  <si>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</si>
  <si>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5.1</t>
  </si>
  <si>
    <t>Всего по программам Шумерлинского района</t>
  </si>
  <si>
    <t xml:space="preserve">Наименование муниципальной программы
Шумерлинского района (подпрограммы муниципальной программы
Шумерлинского района), программы
</t>
  </si>
  <si>
    <t>Источники финансирования</t>
  </si>
  <si>
    <t>План &lt;1&gt;</t>
  </si>
  <si>
    <t>Фактические расходы &lt;2&gt;</t>
  </si>
  <si>
    <t>10.2</t>
  </si>
  <si>
    <t>Приложение №12</t>
  </si>
  <si>
    <t>к Порядку разработки и реализации</t>
  </si>
  <si>
    <t>муниципальных программ</t>
  </si>
  <si>
    <t>Шумерлинского района</t>
  </si>
  <si>
    <t>11.2</t>
  </si>
  <si>
    <t>12.2</t>
  </si>
  <si>
    <t>13.1</t>
  </si>
  <si>
    <t>14.</t>
  </si>
  <si>
    <t>14.1</t>
  </si>
  <si>
    <t xml:space="preserve">Подпрограмма "Модернизация коммунальной инфраструктуры на территории Чувашской Республики" муниципальной программы Шумерлинского района Чувашской Республики "Модернизация и развитие сферы жилищно-коммунального хозяйства" </t>
  </si>
  <si>
    <t xml:space="preserve">Муниципальная программа Шумерлинского района "Обеспечение граждан в Шумерлинском районе Чувашской Республики доступным и комфортным жильем" </t>
  </si>
  <si>
    <t>Подпрограмма "Поддержка строительства жилья в Шумерлинском районе Чувашской Республики" муниципальной программы "Обеспечение граждан в Шумерлинском районе Чувашской Республики доступным и комфортным жильем"</t>
  </si>
  <si>
    <t>3.2</t>
  </si>
  <si>
    <t>3.3</t>
  </si>
  <si>
    <t>3.4</t>
  </si>
  <si>
    <t xml:space="preserve">Муниципальная программа Шумерлинского района "Обеспечение общественного порядка и противодействие преступности" </t>
  </si>
  <si>
    <t>Подпрограмма "Профилактика правонарушений" муниципальной программы Шумерлинского района "Обеспечение общественного порядка и противодействие преступности"</t>
  </si>
  <si>
    <t>Подпрограмма "Профилактика незаконного потребления наркотических средств и психотропных веществ, наркомании в Шумерлинском районе"  муниципальной программы Шумерлинского района "Обеспечение общественного порядка и противодействие преступности"</t>
  </si>
  <si>
    <t>Подпрограмма "Предупреждение детской беспризорности, безнадзорности и правонарушений несовершеннолетних"  муниципальной программы Шумерлинского района "Обеспечение общественного порядка и противодействие преступности"</t>
  </si>
  <si>
    <t>Обеспечение  реализации муниципальной программы Шумерлинского района "Обеспечение общественного порядка и противодействие преступности"</t>
  </si>
  <si>
    <t xml:space="preserve">Муниципальная программа Шумерлинского района Чувашской Республики "Развитие земельных и имущественных отношений" </t>
  </si>
  <si>
    <t>Подпрограмма "Управление муниципальным имуществом Шумерлинского района Чувашской Республики" муниципальной программы Шумерлинского района Чувашской Республики "Развитие земельных и имущественных отношений"</t>
  </si>
  <si>
    <t xml:space="preserve">Муниципальная программа Шумерлинского района "Формирование современной городской среды" </t>
  </si>
  <si>
    <t>Подпрограмма "Благоустройство дворовых и общественных территорий" муниципальной программы Шумерлинского района "Формирование современной городской среды"</t>
  </si>
  <si>
    <t xml:space="preserve">Муниципальная программа Шумерлинского района Чувашской Республики "Социальная поддержка граждан" </t>
  </si>
  <si>
    <t xml:space="preserve">Муниципальная программа Шумерлинского района Чувашской Республики "Развитие культуры и туризма" </t>
  </si>
  <si>
    <t>Подпрограмма "Развитие культуры в Шумерлинском районе" муниципальной программы Шумерлинского района Чувашской Республики "Развитие культуры и туризма"</t>
  </si>
  <si>
    <t xml:space="preserve">Муниципальная программа Шумерлинского района "Развитие физической культуры и спорта" </t>
  </si>
  <si>
    <t>Подпрограмма "Развитие физической культуры и массового спорта" муниципальной программы Шумерлинского района "Развитие физической культуры и спорта"</t>
  </si>
  <si>
    <t>9.2</t>
  </si>
  <si>
    <t xml:space="preserve">Муниципальная программа Шумерлинского района Чувашской Республики "Содействие занятости населения Шумерлинского района" </t>
  </si>
  <si>
    <t xml:space="preserve"> Подпрограмма "Безопасный труд" муниципальной программы Шумерлинского района Чувашской Республики "Содействие занятости населения Шумерлинского района"</t>
  </si>
  <si>
    <t>Муниципальная программа Шумерлинского района Чувашской Республики "Развитие образования"</t>
  </si>
  <si>
    <t xml:space="preserve">Подпрограмма "Муниципальная поддержка развития образования" муниципальной программы Шумерлинского района Чувашской Республики "Развитие образования" </t>
  </si>
  <si>
    <t xml:space="preserve">Подпрограмма "Молодежь Шумерлинского района" муниципальной программы Шумерлинского района Чувашской Республики "Развитие образования" </t>
  </si>
  <si>
    <t xml:space="preserve">Подпрограмма "Патриотическое воспитание и допризывная подготовка молодежи Шумерлинского района Чувашской Республики"  муниципальной программы Шумерлинского района Чувашской Республики "Развитие образования" </t>
  </si>
  <si>
    <t xml:space="preserve">Обеспечение реализации муниципальной программы Шумерлинского района  "Развитие образования" </t>
  </si>
  <si>
    <t xml:space="preserve">Муниципальная программа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</si>
  <si>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 xml:space="preserve">Подпрограмма «Профилактика терроризма и экстремистской деятельности в Шумерлинском районе Чувашской Республики»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</si>
  <si>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>Муниципальная программа Шумерлинского района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</si>
  <si>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 муниципальной программы Шумерлинского района "Развитие сельского хозяйства и регулирование рынка сельскохозяйственной продукции, сырья и продовольствия"</t>
  </si>
  <si>
    <t>Подпрограмма "Устойчивое развитие сельских территорий Шумерлинского района" муниципальной программы Шумерлинского района "Развитие сельского хозяйства и регулирование рынка сельскохозяйственной продукции, сырья и продовольствия"</t>
  </si>
  <si>
    <t>Муниципальная программа Шумерлинского района "Экономическое развитие"</t>
  </si>
  <si>
    <t>Подпрограмма "Повышение качества предоставления государственных и муниципальных услуг" муниципальной программы Шумерлинского района "Экономическое развитие"</t>
  </si>
  <si>
    <t xml:space="preserve">Подпрограмма "Безопасные и качественные автомобильные дороги" муниципальной программы Шумерлинского района "Развитие транспортной системы Шумерлинского района" </t>
  </si>
  <si>
    <t xml:space="preserve">Подпрограмма "Безопасность дорожного движения" муниципальной программы Шумерлинского района "Развитие транспортной системы Шумерлинского района" </t>
  </si>
  <si>
    <t>15.</t>
  </si>
  <si>
    <t>15.1</t>
  </si>
  <si>
    <t>15.2</t>
  </si>
  <si>
    <t xml:space="preserve">Муниципальная программа Шумерлинского района "Управление общественными финансами и муниципальным долгом Шумерлинского района" </t>
  </si>
  <si>
    <t xml:space="preserve">Подпрограмма "Совершенствование бюджетной политики и обеспечение сбалансированности консолидированного бюджета Шумерлинского района" муниципальной программы Шумерлинского района "Управление общественными финансами и муниципальным долгом Шумерлинского района"  </t>
  </si>
  <si>
    <t>Обеспечение реализации муниципальной программы Шумерлинского района  "Управление общественными финансами и муниципальным долгом Шумерлинского района"</t>
  </si>
  <si>
    <t>16.</t>
  </si>
  <si>
    <t>16.1</t>
  </si>
  <si>
    <t xml:space="preserve">Муниципальная программа Шумерлинского района "Развитие потенциала муниципального управления" </t>
  </si>
  <si>
    <t xml:space="preserve">Подпрограмма  «Совершенствование муниципального управления в сфере юстиции» муниципальной программы Шумерлинского района "Развитие потенциала муниципального управления" </t>
  </si>
  <si>
    <t>17.</t>
  </si>
  <si>
    <t>17.1</t>
  </si>
  <si>
    <t xml:space="preserve">Муниципальная программа Шумерлинского района "Цифровое общество Шумерлинского района"  </t>
  </si>
  <si>
    <t xml:space="preserve">Подпрограмма  "Развитие информационных технологий" муниципальной  программы  "Цифровое  общество Шумерлинского района" </t>
  </si>
  <si>
    <t xml:space="preserve">Муниципальная программа Шумерлинского района Чувашской Республики "Модернизация и развитие сферы жилищно-коммунального хозяйства" </t>
  </si>
  <si>
    <t xml:space="preserve">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 программы Шумерлинского района  "Обеспечение граждан в Шумерлинском районе Чувашской Республики доступным и комфортным жильем"</t>
  </si>
  <si>
    <t xml:space="preserve">Муниципальная программа Шумерлинского района Чувашской Республики "Комплексное развитие сельских территорий Шумерлинского района" </t>
  </si>
  <si>
    <t>Подпрограмма "Создание условий для обеспечения доступным и комфортным жильем сельского населения" муниципальной программы Шумерлинского района Чувашской Республики "Комплексное развитие сельских территорий Шумерлинского района"</t>
  </si>
  <si>
    <t>6.2</t>
  </si>
  <si>
    <t>Подпрограмма "Создание  и развитие инфраструктуры на сельских территориях" муниципальной программы Шумерлинского района Чувашской Республики "Комплексное развитие сельских территорий Шумерлинского района"</t>
  </si>
  <si>
    <t xml:space="preserve">Подпрограмма "Развитие спорта высших достижений и системы подготовки спортивного резерва" муниципальной программы Шумерлинского района "Развитие физической культуры и спорта" </t>
  </si>
  <si>
    <t xml:space="preserve"> Подпрограмма "Активная политика занятости населения и социальная поддержка безработных граждан" муниципальной программы Шумерлинского района Чувашской Республики "Содействие занятости населения Шумерлинского района"</t>
  </si>
  <si>
    <t>11.3</t>
  </si>
  <si>
    <t>11.4</t>
  </si>
  <si>
    <t xml:space="preserve"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муниципальной программы Шумерлинского района  "Развитие образования" </t>
  </si>
  <si>
    <t>11.5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</si>
  <si>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Шумерлинского района Чувашской Республики" 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</si>
  <si>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>12.3</t>
  </si>
  <si>
    <t xml:space="preserve">Подпрограмма "Построение (развитие) аппаратно-программного комплекса "Безопасный город" на территории Чувашской Республики"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
</t>
  </si>
  <si>
    <t>13</t>
  </si>
  <si>
    <t>13.2</t>
  </si>
  <si>
    <t xml:space="preserve">Муниципальная программа  Шумерлинского района "Развитие транспортной системы Шумерлинского района" </t>
  </si>
  <si>
    <t>Муниципальная программа "Развитие потенциала природно-сырьевых ресурсов и повышение экологической безопасности"</t>
  </si>
  <si>
    <t xml:space="preserve"> Подпрограмма "Повышение экологической безопасности в Шумерлинском районе" муниципальной программы "Развитие потенциала природно-сырьевых ресурсов и повышение экологической безопасности"</t>
  </si>
  <si>
    <t>17.2</t>
  </si>
  <si>
    <t>18.</t>
  </si>
  <si>
    <t>18.1</t>
  </si>
  <si>
    <t>18.2</t>
  </si>
  <si>
    <t>19.</t>
  </si>
  <si>
    <t>19.1</t>
  </si>
  <si>
    <t xml:space="preserve">Информация о финансировании реализации подпрограммы муниципальной программы Шумерлинского района за счет всех источников финансирования за 2021 год
</t>
  </si>
  <si>
    <t>1.2</t>
  </si>
  <si>
    <t xml:space="preserve">Подпрограмма "Развитие систем коммунальной инфраструктуры и объектов, используемых для очистки сточных вод" муниципальной программы Шумерлинского района Чувашской Республики "Модернизация и развитие сферы жилищно-коммунального хозяйства" </t>
  </si>
  <si>
    <t>1.3</t>
  </si>
  <si>
    <t xml:space="preserve"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Шумерлинского района Чувашской Республики "Модернизация и развитие сферы жилищно-коммунального хозяйства" </t>
  </si>
  <si>
    <t>14.2</t>
  </si>
  <si>
    <t>Подпрограмма "Совершенствование системы муниципального стратегического управления" муниципальной программы Шумерлинского района "Экономическое развитие"</t>
  </si>
  <si>
    <t>14.3</t>
  </si>
  <si>
    <t>Подпрограмма "Инвестиционный климат" муниципальной программы Шумерлинского района "Экономическое развитие"</t>
  </si>
  <si>
    <t xml:space="preserve">Обеспечение реализации муниципальной программы Шумерлинского района  "Развитие потенциала муниципального  управления" </t>
  </si>
  <si>
    <t xml:space="preserve">Подпрограмма "Социальное обеспечение граждан"  муниципальной программы Шумерлинского района "Социальная поддержка граждан"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</si>
</sst>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30" borderId="0">
      <alignment/>
      <protection/>
    </xf>
    <xf numFmtId="0" fontId="16" fillId="30" borderId="0">
      <alignment/>
      <protection/>
    </xf>
    <xf numFmtId="0" fontId="16" fillId="30" borderId="0">
      <alignment/>
      <protection/>
    </xf>
    <xf numFmtId="0" fontId="16" fillId="30" borderId="0">
      <alignment/>
      <protection/>
    </xf>
    <xf numFmtId="0" fontId="16" fillId="30" borderId="0">
      <alignment/>
      <protection/>
    </xf>
    <xf numFmtId="0" fontId="16" fillId="30" borderId="0">
      <alignment/>
      <protection/>
    </xf>
    <xf numFmtId="172" fontId="6" fillId="0" borderId="0">
      <alignment/>
      <protection locked="0"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  <xf numFmtId="172" fontId="3" fillId="0" borderId="0">
      <alignment/>
      <protection locked="0"/>
    </xf>
  </cellStyleXfs>
  <cellXfs count="89">
    <xf numFmtId="0" fontId="0" fillId="0" borderId="0" xfId="0" applyAlignment="1">
      <alignment/>
    </xf>
    <xf numFmtId="0" fontId="11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173" fontId="13" fillId="34" borderId="0" xfId="0" applyNumberFormat="1" applyFont="1" applyFill="1" applyBorder="1" applyAlignment="1">
      <alignment vertical="top"/>
    </xf>
    <xf numFmtId="173" fontId="8" fillId="34" borderId="0" xfId="0" applyNumberFormat="1" applyFont="1" applyFill="1" applyBorder="1" applyAlignment="1">
      <alignment vertical="top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vertical="top"/>
    </xf>
    <xf numFmtId="49" fontId="11" fillId="34" borderId="0" xfId="0" applyNumberFormat="1" applyFont="1" applyFill="1" applyBorder="1" applyAlignment="1">
      <alignment vertical="top"/>
    </xf>
    <xf numFmtId="49" fontId="7" fillId="34" borderId="0" xfId="0" applyNumberFormat="1" applyFont="1" applyFill="1" applyBorder="1" applyAlignment="1">
      <alignment/>
    </xf>
    <xf numFmtId="0" fontId="54" fillId="34" borderId="0" xfId="0" applyFont="1" applyFill="1" applyBorder="1" applyAlignment="1">
      <alignment vertical="top" wrapText="1"/>
    </xf>
    <xf numFmtId="0" fontId="13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horizontal="justify" wrapText="1"/>
    </xf>
    <xf numFmtId="0" fontId="14" fillId="34" borderId="0" xfId="0" applyFont="1" applyFill="1" applyBorder="1" applyAlignment="1">
      <alignment wrapText="1"/>
    </xf>
    <xf numFmtId="0" fontId="55" fillId="34" borderId="0" xfId="0" applyFont="1" applyFill="1" applyBorder="1" applyAlignment="1">
      <alignment wrapText="1"/>
    </xf>
    <xf numFmtId="0" fontId="54" fillId="34" borderId="0" xfId="0" applyFont="1" applyFill="1" applyBorder="1" applyAlignment="1" applyProtection="1">
      <alignment horizontal="justify" vertical="distributed" wrapText="1"/>
      <protection/>
    </xf>
    <xf numFmtId="0" fontId="54" fillId="34" borderId="0" xfId="0" applyFont="1" applyFill="1" applyBorder="1" applyAlignment="1">
      <alignment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vertical="top" wrapText="1"/>
    </xf>
    <xf numFmtId="0" fontId="13" fillId="34" borderId="0" xfId="0" applyFont="1" applyFill="1" applyBorder="1" applyAlignment="1" applyProtection="1">
      <alignment horizontal="justify" vertical="justify" wrapText="1"/>
      <protection/>
    </xf>
    <xf numFmtId="0" fontId="8" fillId="34" borderId="0" xfId="0" applyFont="1" applyFill="1" applyBorder="1" applyAlignment="1" applyProtection="1">
      <alignment horizontal="justify" vertical="justify" wrapText="1"/>
      <protection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justify" wrapText="1"/>
    </xf>
    <xf numFmtId="0" fontId="14" fillId="34" borderId="0" xfId="0" applyNumberFormat="1" applyFont="1" applyFill="1" applyBorder="1" applyAlignment="1">
      <alignment wrapText="1"/>
    </xf>
    <xf numFmtId="0" fontId="54" fillId="34" borderId="0" xfId="0" applyFont="1" applyFill="1" applyBorder="1" applyAlignment="1" applyProtection="1">
      <alignment horizontal="justify" vertical="justify" wrapText="1"/>
      <protection/>
    </xf>
    <xf numFmtId="0" fontId="13" fillId="34" borderId="0" xfId="0" applyFont="1" applyFill="1" applyBorder="1" applyAlignment="1">
      <alignment horizontal="justify" vertical="justify" wrapText="1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wrapText="1"/>
    </xf>
    <xf numFmtId="0" fontId="55" fillId="34" borderId="0" xfId="0" applyFont="1" applyFill="1" applyBorder="1" applyAlignment="1">
      <alignment/>
    </xf>
    <xf numFmtId="0" fontId="15" fillId="34" borderId="0" xfId="0" applyFont="1" applyFill="1" applyBorder="1" applyAlignment="1">
      <alignment wrapText="1"/>
    </xf>
    <xf numFmtId="0" fontId="8" fillId="34" borderId="0" xfId="0" applyFont="1" applyFill="1" applyBorder="1" applyAlignment="1" applyProtection="1">
      <alignment horizontal="left"/>
      <protection/>
    </xf>
    <xf numFmtId="49" fontId="8" fillId="34" borderId="0" xfId="0" applyNumberFormat="1" applyFont="1" applyFill="1" applyBorder="1" applyAlignment="1">
      <alignment horizontal="center"/>
    </xf>
    <xf numFmtId="173" fontId="12" fillId="34" borderId="11" xfId="0" applyNumberFormat="1" applyFont="1" applyFill="1" applyBorder="1" applyAlignment="1">
      <alignment horizontal="center" vertical="top"/>
    </xf>
    <xf numFmtId="0" fontId="10" fillId="34" borderId="12" xfId="0" applyFont="1" applyFill="1" applyBorder="1" applyAlignment="1">
      <alignment vertical="top" wrapText="1"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 applyAlignment="1" applyProtection="1">
      <alignment horizontal="left"/>
      <protection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7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justify" vertical="distributed" wrapText="1"/>
      <protection/>
    </xf>
    <xf numFmtId="0" fontId="13" fillId="34" borderId="0" xfId="0" applyNumberFormat="1" applyFont="1" applyFill="1" applyBorder="1" applyAlignment="1">
      <alignment wrapText="1"/>
    </xf>
    <xf numFmtId="0" fontId="13" fillId="34" borderId="0" xfId="0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7" fillId="34" borderId="11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49" fontId="11" fillId="34" borderId="13" xfId="0" applyNumberFormat="1" applyFont="1" applyFill="1" applyBorder="1" applyAlignment="1">
      <alignment vertical="top"/>
    </xf>
    <xf numFmtId="49" fontId="11" fillId="34" borderId="14" xfId="0" applyNumberFormat="1" applyFont="1" applyFill="1" applyBorder="1" applyAlignment="1">
      <alignment vertical="top"/>
    </xf>
    <xf numFmtId="49" fontId="11" fillId="34" borderId="15" xfId="0" applyNumberFormat="1" applyFont="1" applyFill="1" applyBorder="1" applyAlignment="1">
      <alignment vertical="top"/>
    </xf>
    <xf numFmtId="0" fontId="7" fillId="34" borderId="13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vertical="top" wrapText="1"/>
    </xf>
    <xf numFmtId="0" fontId="11" fillId="34" borderId="11" xfId="0" applyFont="1" applyFill="1" applyBorder="1" applyAlignment="1">
      <alignment vertical="top" wrapText="1"/>
    </xf>
    <xf numFmtId="0" fontId="19" fillId="34" borderId="13" xfId="0" applyFont="1" applyFill="1" applyBorder="1" applyAlignment="1">
      <alignment vertical="top" wrapText="1"/>
    </xf>
    <xf numFmtId="0" fontId="19" fillId="34" borderId="14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11" fillId="34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/>
    </xf>
    <xf numFmtId="0" fontId="11" fillId="34" borderId="13" xfId="0" applyFont="1" applyFill="1" applyBorder="1" applyAlignment="1">
      <alignment vertical="top" wrapText="1"/>
    </xf>
    <xf numFmtId="0" fontId="11" fillId="34" borderId="14" xfId="0" applyFont="1" applyFill="1" applyBorder="1" applyAlignment="1">
      <alignment vertical="top" wrapText="1"/>
    </xf>
    <xf numFmtId="0" fontId="11" fillId="34" borderId="15" xfId="0" applyFont="1" applyFill="1" applyBorder="1" applyAlignment="1">
      <alignment vertical="top" wrapText="1"/>
    </xf>
    <xf numFmtId="0" fontId="11" fillId="34" borderId="0" xfId="0" applyFont="1" applyFill="1" applyAlignment="1">
      <alignment horizontal="center" wrapText="1"/>
    </xf>
    <xf numFmtId="0" fontId="17" fillId="34" borderId="0" xfId="0" applyFont="1" applyFill="1" applyAlignment="1">
      <alignment horizontal="center" wrapText="1"/>
    </xf>
    <xf numFmtId="0" fontId="11" fillId="34" borderId="13" xfId="0" applyFont="1" applyFill="1" applyBorder="1" applyAlignment="1" applyProtection="1">
      <alignment horizontal="center" wrapText="1"/>
      <protection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1" fillId="34" borderId="13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3" xfId="0" applyFont="1" applyFill="1" applyBorder="1" applyAlignment="1">
      <alignment vertical="top" wrapText="1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ткрывавшаяся 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082"/>
  <sheetViews>
    <sheetView tabSelected="1" zoomScale="80" zoomScaleNormal="80" zoomScaleSheetLayoutView="78" workbookViewId="0" topLeftCell="A299">
      <selection activeCell="D184" sqref="D184:D188"/>
    </sheetView>
  </sheetViews>
  <sheetFormatPr defaultColWidth="8.796875" defaultRowHeight="15"/>
  <cols>
    <col min="1" max="1" width="1.203125" style="35" customWidth="1"/>
    <col min="2" max="2" width="8.69921875" style="34" customWidth="1"/>
    <col min="3" max="3" width="20.69921875" style="35" customWidth="1"/>
    <col min="4" max="4" width="55.69921875" style="35" customWidth="1"/>
    <col min="5" max="5" width="24.3984375" style="35" customWidth="1"/>
    <col min="6" max="6" width="16.296875" style="35" customWidth="1"/>
    <col min="7" max="7" width="16.3984375" style="1" customWidth="1"/>
    <col min="8" max="8" width="7.69921875" style="35" customWidth="1"/>
    <col min="9" max="9" width="3.59765625" style="35" customWidth="1"/>
    <col min="10" max="10" width="7.09765625" style="35" customWidth="1"/>
    <col min="11" max="11" width="9" style="35" customWidth="1"/>
    <col min="12" max="12" width="6.19921875" style="35" customWidth="1"/>
    <col min="13" max="13" width="11.69921875" style="35" customWidth="1"/>
    <col min="14" max="14" width="9.69921875" style="35" customWidth="1"/>
    <col min="15" max="15" width="11.69921875" style="35" customWidth="1"/>
    <col min="16" max="16" width="9.69921875" style="35" customWidth="1"/>
    <col min="17" max="17" width="44.69921875" style="35" customWidth="1"/>
    <col min="18" max="18" width="14.69921875" style="35" customWidth="1"/>
    <col min="19" max="19" width="13.69921875" style="35" customWidth="1"/>
    <col min="20" max="20" width="15.69921875" style="35" customWidth="1"/>
    <col min="21" max="22" width="11.69921875" style="35" customWidth="1"/>
    <col min="23" max="23" width="8.69921875" style="35" customWidth="1"/>
    <col min="24" max="24" width="9.69921875" style="35" customWidth="1"/>
    <col min="25" max="25" width="11.69921875" style="35" customWidth="1"/>
    <col min="26" max="28" width="10.69921875" style="35" customWidth="1"/>
    <col min="29" max="29" width="38.69921875" style="35" customWidth="1"/>
    <col min="30" max="30" width="10.69921875" style="35" customWidth="1"/>
    <col min="31" max="32" width="9.69921875" style="35" customWidth="1"/>
    <col min="33" max="33" width="41.69921875" style="35" customWidth="1"/>
    <col min="34" max="35" width="15.69921875" style="35" customWidth="1"/>
    <col min="36" max="36" width="42.69921875" style="35" customWidth="1"/>
    <col min="37" max="39" width="14.69921875" style="35" customWidth="1"/>
    <col min="40" max="44" width="9.69921875" style="35" customWidth="1"/>
    <col min="45" max="45" width="38.69921875" style="35" customWidth="1"/>
    <col min="46" max="46" width="11.69921875" style="35" customWidth="1"/>
    <col min="47" max="51" width="9.69921875" style="35" customWidth="1"/>
    <col min="52" max="52" width="33.69921875" style="35" customWidth="1"/>
    <col min="53" max="57" width="9.69921875" style="35" customWidth="1"/>
    <col min="58" max="58" width="48.69921875" style="35" customWidth="1"/>
    <col min="59" max="60" width="14.69921875" style="35" customWidth="1"/>
    <col min="61" max="61" width="13.69921875" style="35" customWidth="1"/>
    <col min="62" max="63" width="9.69921875" style="35" customWidth="1"/>
    <col min="64" max="64" width="7.69921875" style="35" customWidth="1"/>
    <col min="65" max="65" width="12.69921875" style="35" customWidth="1"/>
    <col min="66" max="67" width="11.69921875" style="35" customWidth="1"/>
    <col min="68" max="68" width="41.69921875" style="35" customWidth="1"/>
    <col min="69" max="69" width="13.69921875" style="35" customWidth="1"/>
    <col min="70" max="70" width="11.69921875" style="35" customWidth="1"/>
    <col min="71" max="71" width="12.69921875" style="35" customWidth="1"/>
    <col min="72" max="72" width="10.69921875" style="35" customWidth="1"/>
    <col min="73" max="75" width="9.69921875" style="35" customWidth="1"/>
    <col min="76" max="76" width="48.69921875" style="35" customWidth="1"/>
    <col min="77" max="78" width="14.69921875" style="35" customWidth="1"/>
    <col min="79" max="79" width="16.69921875" style="35" customWidth="1"/>
    <col min="80" max="82" width="9.69921875" style="35" customWidth="1"/>
    <col min="83" max="83" width="42.69921875" style="35" customWidth="1"/>
    <col min="84" max="84" width="10.69921875" style="35" customWidth="1"/>
    <col min="85" max="86" width="11.69921875" style="35" customWidth="1"/>
    <col min="87" max="87" width="14.69921875" style="35" customWidth="1"/>
    <col min="88" max="89" width="11.69921875" style="35" customWidth="1"/>
    <col min="90" max="90" width="10.69921875" style="35" customWidth="1"/>
    <col min="91" max="91" width="12.69921875" style="35" customWidth="1"/>
    <col min="92" max="93" width="9.69921875" style="35" customWidth="1"/>
    <col min="94" max="94" width="39.69921875" style="35" customWidth="1"/>
    <col min="95" max="96" width="10.69921875" style="35" customWidth="1"/>
    <col min="97" max="99" width="9.69921875" style="35" customWidth="1"/>
    <col min="100" max="100" width="38.69921875" style="35" customWidth="1"/>
    <col min="101" max="108" width="9.69921875" style="35" customWidth="1"/>
    <col min="109" max="109" width="37.69921875" style="35" customWidth="1"/>
    <col min="110" max="110" width="10.69921875" style="35" customWidth="1"/>
    <col min="111" max="111" width="11.69921875" style="35" customWidth="1"/>
    <col min="112" max="112" width="12.69921875" style="35" customWidth="1"/>
    <col min="113" max="16384" width="8.69921875" style="35" customWidth="1"/>
  </cols>
  <sheetData>
    <row r="1" spans="6:14" ht="16.5" customHeight="1">
      <c r="F1" s="46" t="s">
        <v>40</v>
      </c>
      <c r="H1" s="2"/>
      <c r="I1" s="38"/>
      <c r="J1" s="2"/>
      <c r="K1" s="2"/>
      <c r="L1" s="2"/>
      <c r="M1" s="2"/>
      <c r="N1" s="2"/>
    </row>
    <row r="2" spans="6:14" ht="16.5">
      <c r="F2" s="48" t="s">
        <v>41</v>
      </c>
      <c r="H2" s="2"/>
      <c r="I2" s="38"/>
      <c r="J2" s="2"/>
      <c r="K2" s="2"/>
      <c r="L2" s="2"/>
      <c r="M2" s="2"/>
      <c r="N2" s="2"/>
    </row>
    <row r="3" spans="6:14" ht="16.5">
      <c r="F3" s="47" t="s">
        <v>42</v>
      </c>
      <c r="H3" s="2"/>
      <c r="I3" s="2"/>
      <c r="J3" s="2"/>
      <c r="K3" s="2"/>
      <c r="L3" s="2"/>
      <c r="M3" s="2"/>
      <c r="N3" s="2"/>
    </row>
    <row r="4" spans="4:14" ht="16.5">
      <c r="D4" s="45"/>
      <c r="E4" s="45"/>
      <c r="F4" s="46" t="s">
        <v>43</v>
      </c>
      <c r="H4" s="2"/>
      <c r="I4" s="2"/>
      <c r="J4" s="2"/>
      <c r="K4" s="2"/>
      <c r="L4" s="2"/>
      <c r="M4" s="2"/>
      <c r="N4" s="2"/>
    </row>
    <row r="5" spans="4:14" ht="78" customHeight="1">
      <c r="D5" s="80" t="s">
        <v>126</v>
      </c>
      <c r="E5" s="81"/>
      <c r="F5" s="81"/>
      <c r="H5" s="2"/>
      <c r="I5" s="38"/>
      <c r="J5" s="2"/>
      <c r="K5" s="2"/>
      <c r="L5" s="2"/>
      <c r="M5" s="2"/>
      <c r="N5" s="2"/>
    </row>
    <row r="6" spans="6:14" ht="16.5">
      <c r="F6" s="36"/>
      <c r="H6" s="2"/>
      <c r="I6" s="38"/>
      <c r="J6" s="2"/>
      <c r="K6" s="2"/>
      <c r="L6" s="2"/>
      <c r="M6" s="2"/>
      <c r="N6" s="2"/>
    </row>
    <row r="7" spans="7:14" ht="15">
      <c r="G7" s="37"/>
      <c r="H7" s="2"/>
      <c r="I7" s="38"/>
      <c r="J7" s="2"/>
      <c r="K7" s="2"/>
      <c r="L7" s="2"/>
      <c r="M7" s="2"/>
      <c r="N7" s="2"/>
    </row>
    <row r="8" spans="2:12" ht="16.5" customHeight="1">
      <c r="B8" s="76" t="s">
        <v>24</v>
      </c>
      <c r="C8" s="73" t="s">
        <v>25</v>
      </c>
      <c r="D8" s="82" t="s">
        <v>35</v>
      </c>
      <c r="E8" s="85" t="s">
        <v>36</v>
      </c>
      <c r="F8" s="70" t="s">
        <v>37</v>
      </c>
      <c r="G8" s="67" t="s">
        <v>38</v>
      </c>
      <c r="H8" s="2"/>
      <c r="I8" s="2"/>
      <c r="J8" s="2"/>
      <c r="K8" s="2"/>
      <c r="L8" s="2"/>
    </row>
    <row r="9" spans="2:12" ht="16.5" customHeight="1">
      <c r="B9" s="76"/>
      <c r="C9" s="74"/>
      <c r="D9" s="83"/>
      <c r="E9" s="86"/>
      <c r="F9" s="71"/>
      <c r="G9" s="68"/>
      <c r="H9" s="49"/>
      <c r="I9" s="2"/>
      <c r="J9" s="2"/>
      <c r="K9" s="2"/>
      <c r="L9" s="2"/>
    </row>
    <row r="10" spans="2:12" ht="15.75" customHeight="1">
      <c r="B10" s="76"/>
      <c r="C10" s="74"/>
      <c r="D10" s="83"/>
      <c r="E10" s="86"/>
      <c r="F10" s="71"/>
      <c r="G10" s="68"/>
      <c r="H10" s="49"/>
      <c r="I10" s="2"/>
      <c r="J10" s="2"/>
      <c r="K10" s="2"/>
      <c r="L10" s="2"/>
    </row>
    <row r="11" spans="2:12" ht="16.5" customHeight="1">
      <c r="B11" s="76"/>
      <c r="C11" s="74"/>
      <c r="D11" s="83"/>
      <c r="E11" s="86"/>
      <c r="F11" s="71"/>
      <c r="G11" s="68"/>
      <c r="H11" s="49"/>
      <c r="I11" s="2"/>
      <c r="J11" s="2"/>
      <c r="K11" s="2"/>
      <c r="L11" s="2"/>
    </row>
    <row r="12" spans="2:12" ht="16.5" customHeight="1">
      <c r="B12" s="76"/>
      <c r="C12" s="74"/>
      <c r="D12" s="83"/>
      <c r="E12" s="86"/>
      <c r="F12" s="71"/>
      <c r="G12" s="68"/>
      <c r="H12" s="49"/>
      <c r="I12" s="2"/>
      <c r="J12" s="2"/>
      <c r="K12" s="2"/>
      <c r="L12" s="2"/>
    </row>
    <row r="13" spans="2:12" ht="48.75" customHeight="1">
      <c r="B13" s="76"/>
      <c r="C13" s="75"/>
      <c r="D13" s="84"/>
      <c r="E13" s="87"/>
      <c r="F13" s="72"/>
      <c r="G13" s="69"/>
      <c r="H13" s="49"/>
      <c r="I13" s="2"/>
      <c r="J13" s="2"/>
      <c r="K13" s="2"/>
      <c r="L13" s="2"/>
    </row>
    <row r="14" spans="2:7" ht="32.25" customHeight="1">
      <c r="B14" s="57" t="s">
        <v>1</v>
      </c>
      <c r="C14" s="60" t="s">
        <v>26</v>
      </c>
      <c r="D14" s="77" t="s">
        <v>100</v>
      </c>
      <c r="E14" s="33" t="s">
        <v>28</v>
      </c>
      <c r="F14" s="32">
        <f>F15+F16+F17+F18</f>
        <v>50774</v>
      </c>
      <c r="G14" s="32">
        <f>G15+G16+G17+G18</f>
        <v>47824.3</v>
      </c>
    </row>
    <row r="15" spans="2:7" ht="32.25" customHeight="1">
      <c r="B15" s="58"/>
      <c r="C15" s="61"/>
      <c r="D15" s="78"/>
      <c r="E15" s="33" t="s">
        <v>29</v>
      </c>
      <c r="F15" s="32">
        <f aca="true" t="shared" si="0" ref="F15:G18">F20+F25+F30</f>
        <v>0</v>
      </c>
      <c r="G15" s="32">
        <f t="shared" si="0"/>
        <v>0</v>
      </c>
    </row>
    <row r="16" spans="2:7" ht="32.25" customHeight="1">
      <c r="B16" s="58"/>
      <c r="C16" s="61"/>
      <c r="D16" s="78"/>
      <c r="E16" s="33" t="s">
        <v>30</v>
      </c>
      <c r="F16" s="32">
        <f t="shared" si="0"/>
        <v>47774.4</v>
      </c>
      <c r="G16" s="32">
        <f t="shared" si="0"/>
        <v>44988.4</v>
      </c>
    </row>
    <row r="17" spans="2:7" ht="32.25" customHeight="1">
      <c r="B17" s="58"/>
      <c r="C17" s="61"/>
      <c r="D17" s="78"/>
      <c r="E17" s="33" t="s">
        <v>31</v>
      </c>
      <c r="F17" s="32">
        <f t="shared" si="0"/>
        <v>2999.6000000000004</v>
      </c>
      <c r="G17" s="32">
        <f t="shared" si="0"/>
        <v>2835.8999999999996</v>
      </c>
    </row>
    <row r="18" spans="2:7" ht="32.25" customHeight="1">
      <c r="B18" s="59"/>
      <c r="C18" s="62"/>
      <c r="D18" s="79"/>
      <c r="E18" s="33" t="s">
        <v>32</v>
      </c>
      <c r="F18" s="32">
        <f t="shared" si="0"/>
        <v>0</v>
      </c>
      <c r="G18" s="32">
        <f t="shared" si="0"/>
        <v>0</v>
      </c>
    </row>
    <row r="19" spans="2:7" ht="32.25" customHeight="1">
      <c r="B19" s="57" t="s">
        <v>0</v>
      </c>
      <c r="C19" s="54" t="s">
        <v>27</v>
      </c>
      <c r="D19" s="64" t="s">
        <v>49</v>
      </c>
      <c r="E19" s="33" t="s">
        <v>28</v>
      </c>
      <c r="F19" s="32">
        <f>F20+F21+F22+F23</f>
        <v>24.3</v>
      </c>
      <c r="G19" s="32">
        <f>G20+G21+G22+G23</f>
        <v>24.2</v>
      </c>
    </row>
    <row r="20" spans="2:7" ht="32.25" customHeight="1">
      <c r="B20" s="58"/>
      <c r="C20" s="54"/>
      <c r="D20" s="65"/>
      <c r="E20" s="33" t="s">
        <v>29</v>
      </c>
      <c r="F20" s="32">
        <v>0</v>
      </c>
      <c r="G20" s="32">
        <v>0</v>
      </c>
    </row>
    <row r="21" spans="2:7" ht="32.25" customHeight="1">
      <c r="B21" s="58"/>
      <c r="C21" s="54"/>
      <c r="D21" s="65"/>
      <c r="E21" s="33" t="s">
        <v>30</v>
      </c>
      <c r="F21" s="32">
        <v>23.1</v>
      </c>
      <c r="G21" s="32">
        <v>23</v>
      </c>
    </row>
    <row r="22" spans="2:7" ht="32.25" customHeight="1">
      <c r="B22" s="58"/>
      <c r="C22" s="54"/>
      <c r="D22" s="65"/>
      <c r="E22" s="33" t="s">
        <v>31</v>
      </c>
      <c r="F22" s="32">
        <v>1.2</v>
      </c>
      <c r="G22" s="32">
        <v>1.2</v>
      </c>
    </row>
    <row r="23" spans="2:7" ht="32.25" customHeight="1">
      <c r="B23" s="59"/>
      <c r="C23" s="54"/>
      <c r="D23" s="66"/>
      <c r="E23" s="33" t="s">
        <v>32</v>
      </c>
      <c r="F23" s="32">
        <v>0</v>
      </c>
      <c r="G23" s="32">
        <v>0</v>
      </c>
    </row>
    <row r="24" spans="2:7" ht="32.25" customHeight="1">
      <c r="B24" s="57" t="s">
        <v>127</v>
      </c>
      <c r="C24" s="54" t="s">
        <v>27</v>
      </c>
      <c r="D24" s="64" t="s">
        <v>128</v>
      </c>
      <c r="E24" s="33" t="s">
        <v>28</v>
      </c>
      <c r="F24" s="32">
        <f>F25+F26+F27+F28</f>
        <v>14436.300000000001</v>
      </c>
      <c r="G24" s="32">
        <f>G25+G26+G27+G28</f>
        <v>12783</v>
      </c>
    </row>
    <row r="25" spans="2:7" ht="32.25" customHeight="1">
      <c r="B25" s="58"/>
      <c r="C25" s="54"/>
      <c r="D25" s="65"/>
      <c r="E25" s="33" t="s">
        <v>29</v>
      </c>
      <c r="F25" s="32">
        <v>0</v>
      </c>
      <c r="G25" s="32">
        <v>0</v>
      </c>
    </row>
    <row r="26" spans="2:7" ht="32.25" customHeight="1">
      <c r="B26" s="58"/>
      <c r="C26" s="54"/>
      <c r="D26" s="65"/>
      <c r="E26" s="33" t="s">
        <v>30</v>
      </c>
      <c r="F26" s="32">
        <v>13710.2</v>
      </c>
      <c r="G26" s="32">
        <v>12139.5</v>
      </c>
    </row>
    <row r="27" spans="2:7" ht="32.25" customHeight="1">
      <c r="B27" s="58"/>
      <c r="C27" s="54"/>
      <c r="D27" s="65"/>
      <c r="E27" s="33" t="s">
        <v>31</v>
      </c>
      <c r="F27" s="32">
        <v>726.1</v>
      </c>
      <c r="G27" s="32">
        <v>643.5</v>
      </c>
    </row>
    <row r="28" spans="2:7" ht="32.25" customHeight="1">
      <c r="B28" s="59"/>
      <c r="C28" s="54"/>
      <c r="D28" s="66"/>
      <c r="E28" s="33" t="s">
        <v>32</v>
      </c>
      <c r="F28" s="32">
        <v>0</v>
      </c>
      <c r="G28" s="32">
        <v>0</v>
      </c>
    </row>
    <row r="29" spans="2:7" ht="32.25" customHeight="1">
      <c r="B29" s="57" t="s">
        <v>129</v>
      </c>
      <c r="C29" s="54" t="s">
        <v>27</v>
      </c>
      <c r="D29" s="64" t="s">
        <v>130</v>
      </c>
      <c r="E29" s="33" t="s">
        <v>28</v>
      </c>
      <c r="F29" s="32">
        <f>F30+F31+F32+F33</f>
        <v>36313.4</v>
      </c>
      <c r="G29" s="32">
        <f>G30+G31+G32+G33</f>
        <v>35017.1</v>
      </c>
    </row>
    <row r="30" spans="2:7" ht="32.25" customHeight="1">
      <c r="B30" s="58"/>
      <c r="C30" s="54"/>
      <c r="D30" s="65"/>
      <c r="E30" s="33" t="s">
        <v>29</v>
      </c>
      <c r="F30" s="32">
        <v>0</v>
      </c>
      <c r="G30" s="32">
        <v>0</v>
      </c>
    </row>
    <row r="31" spans="2:7" ht="32.25" customHeight="1">
      <c r="B31" s="58"/>
      <c r="C31" s="54"/>
      <c r="D31" s="65"/>
      <c r="E31" s="33" t="s">
        <v>30</v>
      </c>
      <c r="F31" s="32">
        <v>34041.1</v>
      </c>
      <c r="G31" s="32">
        <v>32825.9</v>
      </c>
    </row>
    <row r="32" spans="2:7" ht="32.25" customHeight="1">
      <c r="B32" s="58"/>
      <c r="C32" s="54"/>
      <c r="D32" s="65"/>
      <c r="E32" s="33" t="s">
        <v>31</v>
      </c>
      <c r="F32" s="32">
        <v>2272.3</v>
      </c>
      <c r="G32" s="32">
        <v>2191.2</v>
      </c>
    </row>
    <row r="33" spans="2:7" ht="32.25" customHeight="1">
      <c r="B33" s="59"/>
      <c r="C33" s="54"/>
      <c r="D33" s="66"/>
      <c r="E33" s="33" t="s">
        <v>32</v>
      </c>
      <c r="F33" s="32">
        <v>0</v>
      </c>
      <c r="G33" s="32">
        <v>0</v>
      </c>
    </row>
    <row r="34" spans="2:7" ht="32.25" customHeight="1">
      <c r="B34" s="57" t="s">
        <v>2</v>
      </c>
      <c r="C34" s="60" t="s">
        <v>26</v>
      </c>
      <c r="D34" s="77" t="s">
        <v>50</v>
      </c>
      <c r="E34" s="33" t="s">
        <v>28</v>
      </c>
      <c r="F34" s="32">
        <f>F35+F36+F37+F38</f>
        <v>9461</v>
      </c>
      <c r="G34" s="32">
        <f>G35+G36+G37+G38</f>
        <v>9309.300000000001</v>
      </c>
    </row>
    <row r="35" spans="2:7" ht="32.25" customHeight="1">
      <c r="B35" s="58"/>
      <c r="C35" s="61"/>
      <c r="D35" s="78"/>
      <c r="E35" s="33" t="s">
        <v>29</v>
      </c>
      <c r="F35" s="32">
        <f aca="true" t="shared" si="1" ref="F35:G38">F40+F45</f>
        <v>4773.4</v>
      </c>
      <c r="G35" s="32">
        <f t="shared" si="1"/>
        <v>4723.6</v>
      </c>
    </row>
    <row r="36" spans="2:7" ht="32.25" customHeight="1">
      <c r="B36" s="58"/>
      <c r="C36" s="61"/>
      <c r="D36" s="78"/>
      <c r="E36" s="33" t="s">
        <v>30</v>
      </c>
      <c r="F36" s="32">
        <f t="shared" si="1"/>
        <v>4187.5</v>
      </c>
      <c r="G36" s="32">
        <f t="shared" si="1"/>
        <v>4085.6</v>
      </c>
    </row>
    <row r="37" spans="2:7" ht="32.25" customHeight="1">
      <c r="B37" s="58"/>
      <c r="C37" s="61"/>
      <c r="D37" s="78"/>
      <c r="E37" s="33" t="s">
        <v>31</v>
      </c>
      <c r="F37" s="32">
        <f t="shared" si="1"/>
        <v>500.1</v>
      </c>
      <c r="G37" s="32">
        <f t="shared" si="1"/>
        <v>500.1</v>
      </c>
    </row>
    <row r="38" spans="2:7" ht="32.25" customHeight="1">
      <c r="B38" s="59"/>
      <c r="C38" s="62"/>
      <c r="D38" s="79"/>
      <c r="E38" s="33" t="s">
        <v>32</v>
      </c>
      <c r="F38" s="32">
        <f t="shared" si="1"/>
        <v>0</v>
      </c>
      <c r="G38" s="32">
        <f t="shared" si="1"/>
        <v>0</v>
      </c>
    </row>
    <row r="39" spans="2:7" ht="32.25" customHeight="1">
      <c r="B39" s="57" t="s">
        <v>3</v>
      </c>
      <c r="C39" s="54" t="s">
        <v>27</v>
      </c>
      <c r="D39" s="55" t="s">
        <v>51</v>
      </c>
      <c r="E39" s="33" t="s">
        <v>28</v>
      </c>
      <c r="F39" s="32">
        <f>F40+F41+F42+F43</f>
        <v>8252.6</v>
      </c>
      <c r="G39" s="32">
        <f>G40+G41+G42+G43</f>
        <v>8252.6</v>
      </c>
    </row>
    <row r="40" spans="2:7" ht="32.25" customHeight="1">
      <c r="B40" s="58"/>
      <c r="C40" s="54"/>
      <c r="D40" s="56"/>
      <c r="E40" s="33" t="s">
        <v>29</v>
      </c>
      <c r="F40" s="32">
        <v>3677.5</v>
      </c>
      <c r="G40" s="32">
        <v>3677.5</v>
      </c>
    </row>
    <row r="41" spans="2:7" ht="32.25" customHeight="1">
      <c r="B41" s="58"/>
      <c r="C41" s="54"/>
      <c r="D41" s="56"/>
      <c r="E41" s="33" t="s">
        <v>30</v>
      </c>
      <c r="F41" s="32">
        <v>4075</v>
      </c>
      <c r="G41" s="32">
        <v>4075</v>
      </c>
    </row>
    <row r="42" spans="2:7" ht="32.25" customHeight="1">
      <c r="B42" s="58"/>
      <c r="C42" s="54"/>
      <c r="D42" s="56"/>
      <c r="E42" s="33" t="s">
        <v>31</v>
      </c>
      <c r="F42" s="32">
        <v>500.1</v>
      </c>
      <c r="G42" s="32">
        <v>500.1</v>
      </c>
    </row>
    <row r="43" spans="2:7" ht="32.25" customHeight="1">
      <c r="B43" s="59"/>
      <c r="C43" s="54"/>
      <c r="D43" s="56"/>
      <c r="E43" s="33" t="s">
        <v>32</v>
      </c>
      <c r="F43" s="32">
        <v>0</v>
      </c>
      <c r="G43" s="32">
        <v>0</v>
      </c>
    </row>
    <row r="44" spans="2:7" ht="32.25" customHeight="1">
      <c r="B44" s="57" t="s">
        <v>4</v>
      </c>
      <c r="C44" s="54" t="s">
        <v>27</v>
      </c>
      <c r="D44" s="55" t="s">
        <v>101</v>
      </c>
      <c r="E44" s="33" t="s">
        <v>28</v>
      </c>
      <c r="F44" s="32">
        <f>F45+F46+F47+F48</f>
        <v>1208.4</v>
      </c>
      <c r="G44" s="32">
        <f>G45+G46+G47+G48</f>
        <v>1056.6999999999998</v>
      </c>
    </row>
    <row r="45" spans="2:7" ht="32.25" customHeight="1">
      <c r="B45" s="58"/>
      <c r="C45" s="54"/>
      <c r="D45" s="56"/>
      <c r="E45" s="33" t="s">
        <v>29</v>
      </c>
      <c r="F45" s="32">
        <v>1095.9</v>
      </c>
      <c r="G45" s="32">
        <v>1046.1</v>
      </c>
    </row>
    <row r="46" spans="2:7" ht="32.25" customHeight="1">
      <c r="B46" s="58"/>
      <c r="C46" s="54"/>
      <c r="D46" s="56"/>
      <c r="E46" s="33" t="s">
        <v>30</v>
      </c>
      <c r="F46" s="32">
        <v>112.5</v>
      </c>
      <c r="G46" s="32">
        <v>10.6</v>
      </c>
    </row>
    <row r="47" spans="2:7" ht="32.25" customHeight="1">
      <c r="B47" s="58"/>
      <c r="C47" s="54"/>
      <c r="D47" s="56"/>
      <c r="E47" s="33" t="s">
        <v>31</v>
      </c>
      <c r="F47" s="32">
        <v>0</v>
      </c>
      <c r="G47" s="32">
        <v>0</v>
      </c>
    </row>
    <row r="48" spans="2:7" ht="32.25" customHeight="1">
      <c r="B48" s="59"/>
      <c r="C48" s="54"/>
      <c r="D48" s="56"/>
      <c r="E48" s="33" t="s">
        <v>32</v>
      </c>
      <c r="F48" s="32">
        <v>0</v>
      </c>
      <c r="G48" s="32">
        <v>0</v>
      </c>
    </row>
    <row r="49" spans="2:7" ht="32.25" customHeight="1">
      <c r="B49" s="57" t="s">
        <v>5</v>
      </c>
      <c r="C49" s="60" t="s">
        <v>26</v>
      </c>
      <c r="D49" s="77" t="s">
        <v>55</v>
      </c>
      <c r="E49" s="33" t="s">
        <v>28</v>
      </c>
      <c r="F49" s="32">
        <f>F50+F51+F52+F53</f>
        <v>376.8</v>
      </c>
      <c r="G49" s="32">
        <f>G50+G51+G52+G53</f>
        <v>376.8</v>
      </c>
    </row>
    <row r="50" spans="2:7" ht="32.25" customHeight="1">
      <c r="B50" s="58"/>
      <c r="C50" s="61"/>
      <c r="D50" s="78"/>
      <c r="E50" s="33" t="s">
        <v>29</v>
      </c>
      <c r="F50" s="32">
        <f aca="true" t="shared" si="2" ref="F50:G53">F55+F60+F65+F70</f>
        <v>0</v>
      </c>
      <c r="G50" s="32">
        <f t="shared" si="2"/>
        <v>0</v>
      </c>
    </row>
    <row r="51" spans="2:7" ht="32.25" customHeight="1">
      <c r="B51" s="58"/>
      <c r="C51" s="61"/>
      <c r="D51" s="78"/>
      <c r="E51" s="33" t="s">
        <v>30</v>
      </c>
      <c r="F51" s="32">
        <f t="shared" si="2"/>
        <v>331.90000000000003</v>
      </c>
      <c r="G51" s="32">
        <f t="shared" si="2"/>
        <v>331.90000000000003</v>
      </c>
    </row>
    <row r="52" spans="2:7" ht="32.25" customHeight="1">
      <c r="B52" s="58"/>
      <c r="C52" s="61"/>
      <c r="D52" s="78"/>
      <c r="E52" s="33" t="s">
        <v>31</v>
      </c>
      <c r="F52" s="32">
        <f t="shared" si="2"/>
        <v>44.9</v>
      </c>
      <c r="G52" s="32">
        <f t="shared" si="2"/>
        <v>44.9</v>
      </c>
    </row>
    <row r="53" spans="2:7" ht="32.25" customHeight="1">
      <c r="B53" s="59"/>
      <c r="C53" s="62"/>
      <c r="D53" s="79"/>
      <c r="E53" s="33" t="s">
        <v>32</v>
      </c>
      <c r="F53" s="32">
        <f t="shared" si="2"/>
        <v>0</v>
      </c>
      <c r="G53" s="32">
        <f t="shared" si="2"/>
        <v>0</v>
      </c>
    </row>
    <row r="54" spans="2:7" ht="32.25" customHeight="1">
      <c r="B54" s="57" t="s">
        <v>6</v>
      </c>
      <c r="C54" s="54" t="s">
        <v>27</v>
      </c>
      <c r="D54" s="55" t="s">
        <v>56</v>
      </c>
      <c r="E54" s="33" t="s">
        <v>28</v>
      </c>
      <c r="F54" s="32">
        <f>F55+F56+F57+F58</f>
        <v>30.9</v>
      </c>
      <c r="G54" s="32">
        <f>G55+G56+G57+G58</f>
        <v>30.9</v>
      </c>
    </row>
    <row r="55" spans="2:7" ht="32.25" customHeight="1">
      <c r="B55" s="58"/>
      <c r="C55" s="54"/>
      <c r="D55" s="56"/>
      <c r="E55" s="33" t="s">
        <v>29</v>
      </c>
      <c r="F55" s="32">
        <v>0</v>
      </c>
      <c r="G55" s="32">
        <v>0</v>
      </c>
    </row>
    <row r="56" spans="2:7" ht="32.25" customHeight="1">
      <c r="B56" s="58"/>
      <c r="C56" s="54"/>
      <c r="D56" s="56"/>
      <c r="E56" s="33" t="s">
        <v>30</v>
      </c>
      <c r="F56" s="32">
        <v>0</v>
      </c>
      <c r="G56" s="32">
        <v>0</v>
      </c>
    </row>
    <row r="57" spans="2:7" ht="32.25" customHeight="1">
      <c r="B57" s="58"/>
      <c r="C57" s="54"/>
      <c r="D57" s="56"/>
      <c r="E57" s="33" t="s">
        <v>31</v>
      </c>
      <c r="F57" s="32">
        <v>30.9</v>
      </c>
      <c r="G57" s="32">
        <v>30.9</v>
      </c>
    </row>
    <row r="58" spans="2:7" ht="32.25" customHeight="1">
      <c r="B58" s="59"/>
      <c r="C58" s="54"/>
      <c r="D58" s="56"/>
      <c r="E58" s="33" t="s">
        <v>32</v>
      </c>
      <c r="F58" s="32">
        <v>0</v>
      </c>
      <c r="G58" s="32">
        <v>0</v>
      </c>
    </row>
    <row r="59" spans="2:7" ht="32.25" customHeight="1">
      <c r="B59" s="57" t="s">
        <v>52</v>
      </c>
      <c r="C59" s="54" t="s">
        <v>27</v>
      </c>
      <c r="D59" s="55" t="s">
        <v>57</v>
      </c>
      <c r="E59" s="33" t="s">
        <v>28</v>
      </c>
      <c r="F59" s="32">
        <f>F60+F61+F62+F63</f>
        <v>5</v>
      </c>
      <c r="G59" s="32">
        <f>G60+G61+G62+G63</f>
        <v>5</v>
      </c>
    </row>
    <row r="60" spans="2:7" ht="32.25" customHeight="1">
      <c r="B60" s="58"/>
      <c r="C60" s="54"/>
      <c r="D60" s="56"/>
      <c r="E60" s="33" t="s">
        <v>29</v>
      </c>
      <c r="F60" s="32">
        <v>0</v>
      </c>
      <c r="G60" s="32">
        <v>0</v>
      </c>
    </row>
    <row r="61" spans="2:7" ht="32.25" customHeight="1">
      <c r="B61" s="58"/>
      <c r="C61" s="54"/>
      <c r="D61" s="56"/>
      <c r="E61" s="33" t="s">
        <v>30</v>
      </c>
      <c r="F61" s="32">
        <v>0</v>
      </c>
      <c r="G61" s="32">
        <v>0</v>
      </c>
    </row>
    <row r="62" spans="2:7" ht="32.25" customHeight="1">
      <c r="B62" s="58"/>
      <c r="C62" s="54"/>
      <c r="D62" s="56"/>
      <c r="E62" s="33" t="s">
        <v>31</v>
      </c>
      <c r="F62" s="32">
        <v>5</v>
      </c>
      <c r="G62" s="32">
        <v>5</v>
      </c>
    </row>
    <row r="63" spans="2:7" ht="32.25" customHeight="1">
      <c r="B63" s="59"/>
      <c r="C63" s="54"/>
      <c r="D63" s="56"/>
      <c r="E63" s="33" t="s">
        <v>32</v>
      </c>
      <c r="F63" s="32">
        <v>0</v>
      </c>
      <c r="G63" s="32">
        <v>0</v>
      </c>
    </row>
    <row r="64" spans="2:7" ht="32.25" customHeight="1">
      <c r="B64" s="57" t="s">
        <v>53</v>
      </c>
      <c r="C64" s="54" t="s">
        <v>27</v>
      </c>
      <c r="D64" s="55" t="s">
        <v>58</v>
      </c>
      <c r="E64" s="33" t="s">
        <v>28</v>
      </c>
      <c r="F64" s="32">
        <f>F65+F66+F67+F68</f>
        <v>340.8</v>
      </c>
      <c r="G64" s="32">
        <f>G65+G66+G67+G68</f>
        <v>340.8</v>
      </c>
    </row>
    <row r="65" spans="2:7" ht="32.25" customHeight="1">
      <c r="B65" s="58"/>
      <c r="C65" s="54"/>
      <c r="D65" s="56"/>
      <c r="E65" s="33" t="s">
        <v>29</v>
      </c>
      <c r="F65" s="32">
        <v>0</v>
      </c>
      <c r="G65" s="32">
        <v>0</v>
      </c>
    </row>
    <row r="66" spans="2:7" ht="32.25" customHeight="1">
      <c r="B66" s="58"/>
      <c r="C66" s="54"/>
      <c r="D66" s="56"/>
      <c r="E66" s="33" t="s">
        <v>30</v>
      </c>
      <c r="F66" s="32">
        <v>331.8</v>
      </c>
      <c r="G66" s="32">
        <v>331.8</v>
      </c>
    </row>
    <row r="67" spans="2:7" ht="32.25" customHeight="1">
      <c r="B67" s="58"/>
      <c r="C67" s="54"/>
      <c r="D67" s="56"/>
      <c r="E67" s="33" t="s">
        <v>31</v>
      </c>
      <c r="F67" s="32">
        <v>9</v>
      </c>
      <c r="G67" s="32">
        <v>9</v>
      </c>
    </row>
    <row r="68" spans="2:7" ht="32.25" customHeight="1">
      <c r="B68" s="59"/>
      <c r="C68" s="54"/>
      <c r="D68" s="56"/>
      <c r="E68" s="33" t="s">
        <v>32</v>
      </c>
      <c r="F68" s="32">
        <v>0</v>
      </c>
      <c r="G68" s="32">
        <v>0</v>
      </c>
    </row>
    <row r="69" spans="2:7" ht="32.25" customHeight="1">
      <c r="B69" s="57" t="s">
        <v>54</v>
      </c>
      <c r="C69" s="54" t="s">
        <v>27</v>
      </c>
      <c r="D69" s="55" t="s">
        <v>59</v>
      </c>
      <c r="E69" s="33" t="s">
        <v>28</v>
      </c>
      <c r="F69" s="32">
        <f>F70+F71+F72+F73</f>
        <v>0.1</v>
      </c>
      <c r="G69" s="32">
        <f>G70+G71+G72+G73</f>
        <v>0.1</v>
      </c>
    </row>
    <row r="70" spans="2:7" ht="32.25" customHeight="1">
      <c r="B70" s="58"/>
      <c r="C70" s="54"/>
      <c r="D70" s="56"/>
      <c r="E70" s="33" t="s">
        <v>29</v>
      </c>
      <c r="F70" s="32">
        <v>0</v>
      </c>
      <c r="G70" s="32">
        <v>0</v>
      </c>
    </row>
    <row r="71" spans="2:7" ht="32.25" customHeight="1">
      <c r="B71" s="58"/>
      <c r="C71" s="54"/>
      <c r="D71" s="56"/>
      <c r="E71" s="33" t="s">
        <v>30</v>
      </c>
      <c r="F71" s="32">
        <v>0.1</v>
      </c>
      <c r="G71" s="32">
        <v>0.1</v>
      </c>
    </row>
    <row r="72" spans="2:7" ht="32.25" customHeight="1">
      <c r="B72" s="58"/>
      <c r="C72" s="54"/>
      <c r="D72" s="56"/>
      <c r="E72" s="33" t="s">
        <v>31</v>
      </c>
      <c r="F72" s="32">
        <v>0</v>
      </c>
      <c r="G72" s="32">
        <v>0</v>
      </c>
    </row>
    <row r="73" spans="2:7" ht="32.25" customHeight="1">
      <c r="B73" s="59"/>
      <c r="C73" s="54"/>
      <c r="D73" s="56"/>
      <c r="E73" s="33" t="s">
        <v>32</v>
      </c>
      <c r="F73" s="32">
        <v>0</v>
      </c>
      <c r="G73" s="32">
        <v>0</v>
      </c>
    </row>
    <row r="74" spans="2:7" ht="32.25" customHeight="1">
      <c r="B74" s="57" t="s">
        <v>7</v>
      </c>
      <c r="C74" s="60" t="s">
        <v>26</v>
      </c>
      <c r="D74" s="77" t="s">
        <v>60</v>
      </c>
      <c r="E74" s="33" t="s">
        <v>28</v>
      </c>
      <c r="F74" s="32">
        <f>F75+F76+F77+F78</f>
        <v>385</v>
      </c>
      <c r="G74" s="32">
        <f>G75+G76+G77+G78</f>
        <v>385</v>
      </c>
    </row>
    <row r="75" spans="2:7" ht="32.25" customHeight="1">
      <c r="B75" s="58"/>
      <c r="C75" s="61"/>
      <c r="D75" s="78"/>
      <c r="E75" s="33" t="s">
        <v>29</v>
      </c>
      <c r="F75" s="32">
        <f aca="true" t="shared" si="3" ref="F75:G78">F80</f>
        <v>0</v>
      </c>
      <c r="G75" s="32">
        <f t="shared" si="3"/>
        <v>0</v>
      </c>
    </row>
    <row r="76" spans="2:7" ht="32.25" customHeight="1">
      <c r="B76" s="58"/>
      <c r="C76" s="61"/>
      <c r="D76" s="78"/>
      <c r="E76" s="33" t="s">
        <v>30</v>
      </c>
      <c r="F76" s="32">
        <f t="shared" si="3"/>
        <v>0</v>
      </c>
      <c r="G76" s="32">
        <f t="shared" si="3"/>
        <v>0</v>
      </c>
    </row>
    <row r="77" spans="2:7" ht="32.25" customHeight="1">
      <c r="B77" s="58"/>
      <c r="C77" s="61"/>
      <c r="D77" s="78"/>
      <c r="E77" s="33" t="s">
        <v>31</v>
      </c>
      <c r="F77" s="32">
        <f t="shared" si="3"/>
        <v>385</v>
      </c>
      <c r="G77" s="32">
        <f t="shared" si="3"/>
        <v>385</v>
      </c>
    </row>
    <row r="78" spans="2:7" ht="32.25" customHeight="1">
      <c r="B78" s="59"/>
      <c r="C78" s="62"/>
      <c r="D78" s="79"/>
      <c r="E78" s="33" t="s">
        <v>32</v>
      </c>
      <c r="F78" s="32">
        <f t="shared" si="3"/>
        <v>0</v>
      </c>
      <c r="G78" s="32">
        <f t="shared" si="3"/>
        <v>0</v>
      </c>
    </row>
    <row r="79" spans="2:7" ht="32.25" customHeight="1">
      <c r="B79" s="57" t="s">
        <v>8</v>
      </c>
      <c r="C79" s="54" t="s">
        <v>27</v>
      </c>
      <c r="D79" s="55" t="s">
        <v>61</v>
      </c>
      <c r="E79" s="33" t="s">
        <v>28</v>
      </c>
      <c r="F79" s="32">
        <f>F80+F81+F82+F83</f>
        <v>385</v>
      </c>
      <c r="G79" s="32">
        <f>G80+G81+G82+G83</f>
        <v>385</v>
      </c>
    </row>
    <row r="80" spans="2:7" ht="32.25" customHeight="1">
      <c r="B80" s="58"/>
      <c r="C80" s="54"/>
      <c r="D80" s="56"/>
      <c r="E80" s="33" t="s">
        <v>29</v>
      </c>
      <c r="F80" s="32">
        <v>0</v>
      </c>
      <c r="G80" s="32">
        <v>0</v>
      </c>
    </row>
    <row r="81" spans="2:7" ht="32.25" customHeight="1">
      <c r="B81" s="58"/>
      <c r="C81" s="54"/>
      <c r="D81" s="56"/>
      <c r="E81" s="33" t="s">
        <v>30</v>
      </c>
      <c r="F81" s="32">
        <v>0</v>
      </c>
      <c r="G81" s="32">
        <v>0</v>
      </c>
    </row>
    <row r="82" spans="2:7" ht="32.25" customHeight="1">
      <c r="B82" s="58"/>
      <c r="C82" s="54"/>
      <c r="D82" s="56"/>
      <c r="E82" s="33" t="s">
        <v>31</v>
      </c>
      <c r="F82" s="32">
        <v>385</v>
      </c>
      <c r="G82" s="32">
        <v>385</v>
      </c>
    </row>
    <row r="83" spans="2:7" ht="32.25" customHeight="1">
      <c r="B83" s="59"/>
      <c r="C83" s="54"/>
      <c r="D83" s="56"/>
      <c r="E83" s="33" t="s">
        <v>32</v>
      </c>
      <c r="F83" s="32">
        <v>0</v>
      </c>
      <c r="G83" s="32">
        <v>0</v>
      </c>
    </row>
    <row r="84" spans="2:7" ht="32.25" customHeight="1">
      <c r="B84" s="57" t="s">
        <v>9</v>
      </c>
      <c r="C84" s="60" t="s">
        <v>26</v>
      </c>
      <c r="D84" s="77" t="s">
        <v>62</v>
      </c>
      <c r="E84" s="33" t="s">
        <v>28</v>
      </c>
      <c r="F84" s="32">
        <f>F85+F86+F87+F88</f>
        <v>15372.099999999999</v>
      </c>
      <c r="G84" s="32">
        <f>G85+G86+G87+G88</f>
        <v>12258.4</v>
      </c>
    </row>
    <row r="85" spans="2:7" ht="32.25" customHeight="1">
      <c r="B85" s="58"/>
      <c r="C85" s="61"/>
      <c r="D85" s="78"/>
      <c r="E85" s="33" t="s">
        <v>29</v>
      </c>
      <c r="F85" s="32">
        <f aca="true" t="shared" si="4" ref="F85:G88">F90</f>
        <v>0</v>
      </c>
      <c r="G85" s="32">
        <f t="shared" si="4"/>
        <v>0</v>
      </c>
    </row>
    <row r="86" spans="2:7" ht="32.25" customHeight="1">
      <c r="B86" s="58"/>
      <c r="C86" s="61"/>
      <c r="D86" s="78"/>
      <c r="E86" s="33" t="s">
        <v>30</v>
      </c>
      <c r="F86" s="32">
        <f t="shared" si="4"/>
        <v>15102.3</v>
      </c>
      <c r="G86" s="32">
        <f t="shared" si="4"/>
        <v>12144.3</v>
      </c>
    </row>
    <row r="87" spans="2:7" ht="32.25" customHeight="1">
      <c r="B87" s="58"/>
      <c r="C87" s="61"/>
      <c r="D87" s="78"/>
      <c r="E87" s="33" t="s">
        <v>31</v>
      </c>
      <c r="F87" s="32">
        <f t="shared" si="4"/>
        <v>269.8</v>
      </c>
      <c r="G87" s="32">
        <f t="shared" si="4"/>
        <v>114.1</v>
      </c>
    </row>
    <row r="88" spans="2:7" ht="32.25" customHeight="1">
      <c r="B88" s="59"/>
      <c r="C88" s="62"/>
      <c r="D88" s="79"/>
      <c r="E88" s="33" t="s">
        <v>32</v>
      </c>
      <c r="F88" s="32">
        <f t="shared" si="4"/>
        <v>0</v>
      </c>
      <c r="G88" s="32">
        <f t="shared" si="4"/>
        <v>0</v>
      </c>
    </row>
    <row r="89" spans="2:7" ht="32.25" customHeight="1">
      <c r="B89" s="57" t="s">
        <v>33</v>
      </c>
      <c r="C89" s="54" t="s">
        <v>27</v>
      </c>
      <c r="D89" s="55" t="s">
        <v>63</v>
      </c>
      <c r="E89" s="33" t="s">
        <v>28</v>
      </c>
      <c r="F89" s="32">
        <f>F90+F91+F92+F93</f>
        <v>15372.099999999999</v>
      </c>
      <c r="G89" s="32">
        <f>G90+G91+G92+G93</f>
        <v>12258.4</v>
      </c>
    </row>
    <row r="90" spans="2:7" ht="32.25" customHeight="1">
      <c r="B90" s="58"/>
      <c r="C90" s="54"/>
      <c r="D90" s="56"/>
      <c r="E90" s="33" t="s">
        <v>29</v>
      </c>
      <c r="F90" s="32">
        <v>0</v>
      </c>
      <c r="G90" s="32">
        <v>0</v>
      </c>
    </row>
    <row r="91" spans="2:7" ht="32.25" customHeight="1">
      <c r="B91" s="58"/>
      <c r="C91" s="54"/>
      <c r="D91" s="56"/>
      <c r="E91" s="33" t="s">
        <v>30</v>
      </c>
      <c r="F91" s="32">
        <v>15102.3</v>
      </c>
      <c r="G91" s="32">
        <v>12144.3</v>
      </c>
    </row>
    <row r="92" spans="2:7" ht="32.25" customHeight="1">
      <c r="B92" s="58"/>
      <c r="C92" s="54"/>
      <c r="D92" s="56"/>
      <c r="E92" s="33" t="s">
        <v>31</v>
      </c>
      <c r="F92" s="32">
        <v>269.8</v>
      </c>
      <c r="G92" s="32">
        <v>114.1</v>
      </c>
    </row>
    <row r="93" spans="2:7" ht="32.25" customHeight="1">
      <c r="B93" s="59"/>
      <c r="C93" s="54"/>
      <c r="D93" s="56"/>
      <c r="E93" s="33" t="s">
        <v>32</v>
      </c>
      <c r="F93" s="32">
        <v>0</v>
      </c>
      <c r="G93" s="32">
        <v>0</v>
      </c>
    </row>
    <row r="94" spans="2:7" ht="32.25" customHeight="1">
      <c r="B94" s="57" t="s">
        <v>10</v>
      </c>
      <c r="C94" s="60" t="s">
        <v>26</v>
      </c>
      <c r="D94" s="77" t="s">
        <v>102</v>
      </c>
      <c r="E94" s="33" t="s">
        <v>28</v>
      </c>
      <c r="F94" s="32">
        <f>F95+F96+F97+F98</f>
        <v>43666</v>
      </c>
      <c r="G94" s="32">
        <f>G95+G96+G97+G98</f>
        <v>43557</v>
      </c>
    </row>
    <row r="95" spans="2:7" ht="32.25" customHeight="1">
      <c r="B95" s="58"/>
      <c r="C95" s="61"/>
      <c r="D95" s="78"/>
      <c r="E95" s="33" t="s">
        <v>29</v>
      </c>
      <c r="F95" s="32">
        <f aca="true" t="shared" si="5" ref="F95:G98">F100+F105</f>
        <v>295</v>
      </c>
      <c r="G95" s="32">
        <f t="shared" si="5"/>
        <v>295</v>
      </c>
    </row>
    <row r="96" spans="2:7" ht="32.25" customHeight="1">
      <c r="B96" s="58"/>
      <c r="C96" s="61"/>
      <c r="D96" s="78"/>
      <c r="E96" s="33" t="s">
        <v>30</v>
      </c>
      <c r="F96" s="32">
        <f t="shared" si="5"/>
        <v>42447.3</v>
      </c>
      <c r="G96" s="32">
        <f t="shared" si="5"/>
        <v>42342.9</v>
      </c>
    </row>
    <row r="97" spans="2:7" ht="32.25" customHeight="1">
      <c r="B97" s="58"/>
      <c r="C97" s="61"/>
      <c r="D97" s="78"/>
      <c r="E97" s="33" t="s">
        <v>31</v>
      </c>
      <c r="F97" s="32">
        <f t="shared" si="5"/>
        <v>923.7</v>
      </c>
      <c r="G97" s="32">
        <f t="shared" si="5"/>
        <v>919.1</v>
      </c>
    </row>
    <row r="98" spans="2:7" ht="32.25" customHeight="1">
      <c r="B98" s="59"/>
      <c r="C98" s="62"/>
      <c r="D98" s="79"/>
      <c r="E98" s="33" t="s">
        <v>32</v>
      </c>
      <c r="F98" s="32">
        <f t="shared" si="5"/>
        <v>0</v>
      </c>
      <c r="G98" s="32">
        <f t="shared" si="5"/>
        <v>0</v>
      </c>
    </row>
    <row r="99" spans="2:7" ht="32.25" customHeight="1">
      <c r="B99" s="57" t="s">
        <v>11</v>
      </c>
      <c r="C99" s="54" t="s">
        <v>27</v>
      </c>
      <c r="D99" s="55" t="s">
        <v>103</v>
      </c>
      <c r="E99" s="33" t="s">
        <v>28</v>
      </c>
      <c r="F99" s="32">
        <f>F100+F101+F102+F103</f>
        <v>0</v>
      </c>
      <c r="G99" s="32">
        <f>G100+G101+G102+G103</f>
        <v>0</v>
      </c>
    </row>
    <row r="100" spans="2:7" ht="32.25" customHeight="1">
      <c r="B100" s="58"/>
      <c r="C100" s="54"/>
      <c r="D100" s="56"/>
      <c r="E100" s="33" t="s">
        <v>29</v>
      </c>
      <c r="F100" s="32">
        <v>0</v>
      </c>
      <c r="G100" s="32">
        <v>0</v>
      </c>
    </row>
    <row r="101" spans="2:7" ht="32.25" customHeight="1">
      <c r="B101" s="58"/>
      <c r="C101" s="54"/>
      <c r="D101" s="56"/>
      <c r="E101" s="33" t="s">
        <v>30</v>
      </c>
      <c r="F101" s="32">
        <v>0</v>
      </c>
      <c r="G101" s="32">
        <v>0</v>
      </c>
    </row>
    <row r="102" spans="2:7" ht="32.25" customHeight="1">
      <c r="B102" s="58"/>
      <c r="C102" s="54"/>
      <c r="D102" s="56"/>
      <c r="E102" s="33" t="s">
        <v>31</v>
      </c>
      <c r="F102" s="32">
        <v>0</v>
      </c>
      <c r="G102" s="32">
        <v>0</v>
      </c>
    </row>
    <row r="103" spans="2:7" ht="32.25" customHeight="1">
      <c r="B103" s="59"/>
      <c r="C103" s="54"/>
      <c r="D103" s="56"/>
      <c r="E103" s="33" t="s">
        <v>32</v>
      </c>
      <c r="F103" s="32">
        <v>0</v>
      </c>
      <c r="G103" s="32">
        <v>0</v>
      </c>
    </row>
    <row r="104" spans="2:7" ht="32.25" customHeight="1">
      <c r="B104" s="57" t="s">
        <v>104</v>
      </c>
      <c r="C104" s="54" t="s">
        <v>27</v>
      </c>
      <c r="D104" s="55" t="s">
        <v>105</v>
      </c>
      <c r="E104" s="33" t="s">
        <v>28</v>
      </c>
      <c r="F104" s="32">
        <f>F105+F106+F107+F108</f>
        <v>43666</v>
      </c>
      <c r="G104" s="32">
        <f>G105+G106+G107+G108</f>
        <v>43557</v>
      </c>
    </row>
    <row r="105" spans="2:7" ht="32.25" customHeight="1">
      <c r="B105" s="58"/>
      <c r="C105" s="54"/>
      <c r="D105" s="56"/>
      <c r="E105" s="33" t="s">
        <v>29</v>
      </c>
      <c r="F105" s="32">
        <v>295</v>
      </c>
      <c r="G105" s="32">
        <v>295</v>
      </c>
    </row>
    <row r="106" spans="2:7" ht="32.25" customHeight="1">
      <c r="B106" s="58"/>
      <c r="C106" s="54"/>
      <c r="D106" s="56"/>
      <c r="E106" s="33" t="s">
        <v>30</v>
      </c>
      <c r="F106" s="32">
        <v>42447.3</v>
      </c>
      <c r="G106" s="32">
        <v>42342.9</v>
      </c>
    </row>
    <row r="107" spans="2:7" ht="32.25" customHeight="1">
      <c r="B107" s="58"/>
      <c r="C107" s="54"/>
      <c r="D107" s="56"/>
      <c r="E107" s="33" t="s">
        <v>31</v>
      </c>
      <c r="F107" s="32">
        <v>923.7</v>
      </c>
      <c r="G107" s="32">
        <v>919.1</v>
      </c>
    </row>
    <row r="108" spans="2:7" ht="32.25" customHeight="1">
      <c r="B108" s="59"/>
      <c r="C108" s="54"/>
      <c r="D108" s="56"/>
      <c r="E108" s="33" t="s">
        <v>32</v>
      </c>
      <c r="F108" s="32">
        <v>0</v>
      </c>
      <c r="G108" s="32">
        <v>0</v>
      </c>
    </row>
    <row r="109" spans="2:7" ht="32.25" customHeight="1">
      <c r="B109" s="57" t="s">
        <v>12</v>
      </c>
      <c r="C109" s="60" t="s">
        <v>26</v>
      </c>
      <c r="D109" s="77" t="s">
        <v>64</v>
      </c>
      <c r="E109" s="33" t="s">
        <v>28</v>
      </c>
      <c r="F109" s="32">
        <f>F110+F111+F112+F113</f>
        <v>1914.2</v>
      </c>
      <c r="G109" s="32">
        <f>G110+G111+G112+G113</f>
        <v>1883.2</v>
      </c>
    </row>
    <row r="110" spans="2:7" ht="32.25" customHeight="1">
      <c r="B110" s="58"/>
      <c r="C110" s="61"/>
      <c r="D110" s="78"/>
      <c r="E110" s="33" t="s">
        <v>29</v>
      </c>
      <c r="F110" s="32">
        <f aca="true" t="shared" si="6" ref="F110:G113">F115</f>
        <v>0</v>
      </c>
      <c r="G110" s="32">
        <f t="shared" si="6"/>
        <v>0</v>
      </c>
    </row>
    <row r="111" spans="2:7" ht="32.25" customHeight="1">
      <c r="B111" s="58"/>
      <c r="C111" s="61"/>
      <c r="D111" s="78"/>
      <c r="E111" s="33" t="s">
        <v>30</v>
      </c>
      <c r="F111" s="32">
        <f t="shared" si="6"/>
        <v>1642.5</v>
      </c>
      <c r="G111" s="32">
        <f t="shared" si="6"/>
        <v>1611.5</v>
      </c>
    </row>
    <row r="112" spans="2:7" ht="32.25" customHeight="1">
      <c r="B112" s="58"/>
      <c r="C112" s="61"/>
      <c r="D112" s="78"/>
      <c r="E112" s="33" t="s">
        <v>31</v>
      </c>
      <c r="F112" s="32">
        <f t="shared" si="6"/>
        <v>271.7</v>
      </c>
      <c r="G112" s="32">
        <f t="shared" si="6"/>
        <v>271.7</v>
      </c>
    </row>
    <row r="113" spans="2:7" ht="32.25" customHeight="1">
      <c r="B113" s="59"/>
      <c r="C113" s="62"/>
      <c r="D113" s="79"/>
      <c r="E113" s="33" t="s">
        <v>32</v>
      </c>
      <c r="F113" s="32">
        <f t="shared" si="6"/>
        <v>0</v>
      </c>
      <c r="G113" s="32">
        <f t="shared" si="6"/>
        <v>0</v>
      </c>
    </row>
    <row r="114" spans="2:7" ht="32.25" customHeight="1">
      <c r="B114" s="57" t="s">
        <v>13</v>
      </c>
      <c r="C114" s="54" t="s">
        <v>27</v>
      </c>
      <c r="D114" s="55" t="s">
        <v>136</v>
      </c>
      <c r="E114" s="33" t="s">
        <v>28</v>
      </c>
      <c r="F114" s="32">
        <f>F115+F116+F117+F118</f>
        <v>1914.2</v>
      </c>
      <c r="G114" s="32">
        <f>G115+G116+G117+G118</f>
        <v>1883.2</v>
      </c>
    </row>
    <row r="115" spans="2:7" ht="32.25" customHeight="1">
      <c r="B115" s="58"/>
      <c r="C115" s="54"/>
      <c r="D115" s="56"/>
      <c r="E115" s="33" t="s">
        <v>29</v>
      </c>
      <c r="F115" s="32">
        <v>0</v>
      </c>
      <c r="G115" s="32">
        <v>0</v>
      </c>
    </row>
    <row r="116" spans="2:7" ht="32.25" customHeight="1">
      <c r="B116" s="58"/>
      <c r="C116" s="54"/>
      <c r="D116" s="56"/>
      <c r="E116" s="33" t="s">
        <v>30</v>
      </c>
      <c r="F116" s="32">
        <v>1642.5</v>
      </c>
      <c r="G116" s="32">
        <v>1611.5</v>
      </c>
    </row>
    <row r="117" spans="2:7" ht="32.25" customHeight="1">
      <c r="B117" s="58"/>
      <c r="C117" s="54"/>
      <c r="D117" s="56"/>
      <c r="E117" s="33" t="s">
        <v>31</v>
      </c>
      <c r="F117" s="32">
        <v>271.7</v>
      </c>
      <c r="G117" s="32">
        <v>271.7</v>
      </c>
    </row>
    <row r="118" spans="2:7" ht="32.25" customHeight="1">
      <c r="B118" s="59"/>
      <c r="C118" s="54"/>
      <c r="D118" s="56"/>
      <c r="E118" s="33" t="s">
        <v>32</v>
      </c>
      <c r="F118" s="32">
        <v>0</v>
      </c>
      <c r="G118" s="32">
        <v>0</v>
      </c>
    </row>
    <row r="119" spans="2:7" ht="32.25" customHeight="1">
      <c r="B119" s="57" t="s">
        <v>14</v>
      </c>
      <c r="C119" s="60" t="s">
        <v>26</v>
      </c>
      <c r="D119" s="63" t="s">
        <v>65</v>
      </c>
      <c r="E119" s="33" t="s">
        <v>28</v>
      </c>
      <c r="F119" s="32">
        <f>F120+F121+F122+F123</f>
        <v>25923.6</v>
      </c>
      <c r="G119" s="32">
        <f>G120+G121+G122+G123</f>
        <v>25923.6</v>
      </c>
    </row>
    <row r="120" spans="2:7" ht="32.25" customHeight="1">
      <c r="B120" s="58"/>
      <c r="C120" s="61"/>
      <c r="D120" s="56"/>
      <c r="E120" s="33" t="s">
        <v>29</v>
      </c>
      <c r="F120" s="32">
        <f aca="true" t="shared" si="7" ref="F120:G123">F125</f>
        <v>6827.9</v>
      </c>
      <c r="G120" s="32">
        <f t="shared" si="7"/>
        <v>6827.9</v>
      </c>
    </row>
    <row r="121" spans="2:7" ht="32.25" customHeight="1">
      <c r="B121" s="58"/>
      <c r="C121" s="61"/>
      <c r="D121" s="56"/>
      <c r="E121" s="33" t="s">
        <v>30</v>
      </c>
      <c r="F121" s="32">
        <f t="shared" si="7"/>
        <v>1110</v>
      </c>
      <c r="G121" s="32">
        <f t="shared" si="7"/>
        <v>1110</v>
      </c>
    </row>
    <row r="122" spans="2:7" ht="32.25" customHeight="1">
      <c r="B122" s="58"/>
      <c r="C122" s="61"/>
      <c r="D122" s="56"/>
      <c r="E122" s="33" t="s">
        <v>31</v>
      </c>
      <c r="F122" s="32">
        <f t="shared" si="7"/>
        <v>17985.7</v>
      </c>
      <c r="G122" s="32">
        <f t="shared" si="7"/>
        <v>17985.7</v>
      </c>
    </row>
    <row r="123" spans="2:7" ht="32.25" customHeight="1">
      <c r="B123" s="59"/>
      <c r="C123" s="62"/>
      <c r="D123" s="56"/>
      <c r="E123" s="33" t="s">
        <v>32</v>
      </c>
      <c r="F123" s="32">
        <f t="shared" si="7"/>
        <v>0</v>
      </c>
      <c r="G123" s="32">
        <f t="shared" si="7"/>
        <v>0</v>
      </c>
    </row>
    <row r="124" spans="2:7" ht="32.25" customHeight="1">
      <c r="B124" s="57" t="s">
        <v>15</v>
      </c>
      <c r="C124" s="54" t="s">
        <v>27</v>
      </c>
      <c r="D124" s="55" t="s">
        <v>66</v>
      </c>
      <c r="E124" s="33" t="s">
        <v>28</v>
      </c>
      <c r="F124" s="32">
        <f>F125+F126+F127+F128</f>
        <v>25923.6</v>
      </c>
      <c r="G124" s="32">
        <f>G125+G126+G127+G128</f>
        <v>25923.6</v>
      </c>
    </row>
    <row r="125" spans="2:7" ht="32.25" customHeight="1">
      <c r="B125" s="58"/>
      <c r="C125" s="54"/>
      <c r="D125" s="56"/>
      <c r="E125" s="33" t="s">
        <v>29</v>
      </c>
      <c r="F125" s="32">
        <v>6827.9</v>
      </c>
      <c r="G125" s="32">
        <v>6827.9</v>
      </c>
    </row>
    <row r="126" spans="2:7" ht="32.25" customHeight="1">
      <c r="B126" s="58"/>
      <c r="C126" s="54"/>
      <c r="D126" s="56"/>
      <c r="E126" s="33" t="s">
        <v>30</v>
      </c>
      <c r="F126" s="32">
        <v>1110</v>
      </c>
      <c r="G126" s="32">
        <v>1110</v>
      </c>
    </row>
    <row r="127" spans="2:7" ht="32.25" customHeight="1">
      <c r="B127" s="58"/>
      <c r="C127" s="54"/>
      <c r="D127" s="56"/>
      <c r="E127" s="33" t="s">
        <v>31</v>
      </c>
      <c r="F127" s="32">
        <v>17985.7</v>
      </c>
      <c r="G127" s="32">
        <v>17985.7</v>
      </c>
    </row>
    <row r="128" spans="2:7" ht="32.25" customHeight="1">
      <c r="B128" s="59"/>
      <c r="C128" s="54"/>
      <c r="D128" s="56"/>
      <c r="E128" s="33" t="s">
        <v>32</v>
      </c>
      <c r="F128" s="32">
        <v>0</v>
      </c>
      <c r="G128" s="32">
        <v>0</v>
      </c>
    </row>
    <row r="129" spans="2:7" ht="32.25" customHeight="1">
      <c r="B129" s="57" t="s">
        <v>16</v>
      </c>
      <c r="C129" s="60" t="s">
        <v>26</v>
      </c>
      <c r="D129" s="63" t="s">
        <v>67</v>
      </c>
      <c r="E129" s="33" t="s">
        <v>28</v>
      </c>
      <c r="F129" s="32">
        <f>F130+F131+F132+F133</f>
        <v>1873.6</v>
      </c>
      <c r="G129" s="32">
        <f>G130+G131+G132+G133</f>
        <v>1873.6</v>
      </c>
    </row>
    <row r="130" spans="2:7" ht="32.25" customHeight="1">
      <c r="B130" s="58"/>
      <c r="C130" s="61"/>
      <c r="D130" s="56"/>
      <c r="E130" s="33" t="s">
        <v>29</v>
      </c>
      <c r="F130" s="32">
        <f aca="true" t="shared" si="8" ref="F130:G133">F135+F140</f>
        <v>0</v>
      </c>
      <c r="G130" s="32">
        <f t="shared" si="8"/>
        <v>0</v>
      </c>
    </row>
    <row r="131" spans="2:7" ht="32.25" customHeight="1">
      <c r="B131" s="58"/>
      <c r="C131" s="61"/>
      <c r="D131" s="56"/>
      <c r="E131" s="33" t="s">
        <v>30</v>
      </c>
      <c r="F131" s="32">
        <f t="shared" si="8"/>
        <v>0</v>
      </c>
      <c r="G131" s="32">
        <f t="shared" si="8"/>
        <v>0</v>
      </c>
    </row>
    <row r="132" spans="2:7" ht="32.25" customHeight="1">
      <c r="B132" s="58"/>
      <c r="C132" s="61"/>
      <c r="D132" s="56"/>
      <c r="E132" s="33" t="s">
        <v>31</v>
      </c>
      <c r="F132" s="32">
        <f t="shared" si="8"/>
        <v>1873.6</v>
      </c>
      <c r="G132" s="32">
        <f t="shared" si="8"/>
        <v>1873.6</v>
      </c>
    </row>
    <row r="133" spans="2:7" ht="32.25" customHeight="1">
      <c r="B133" s="59"/>
      <c r="C133" s="62"/>
      <c r="D133" s="56"/>
      <c r="E133" s="33" t="s">
        <v>32</v>
      </c>
      <c r="F133" s="32">
        <f t="shared" si="8"/>
        <v>0</v>
      </c>
      <c r="G133" s="32">
        <f t="shared" si="8"/>
        <v>0</v>
      </c>
    </row>
    <row r="134" spans="2:7" ht="32.25" customHeight="1">
      <c r="B134" s="57" t="s">
        <v>17</v>
      </c>
      <c r="C134" s="54" t="s">
        <v>27</v>
      </c>
      <c r="D134" s="55" t="s">
        <v>68</v>
      </c>
      <c r="E134" s="33" t="s">
        <v>28</v>
      </c>
      <c r="F134" s="32">
        <f>F135+F136+F137+F138</f>
        <v>0</v>
      </c>
      <c r="G134" s="32">
        <f>G135+G136+G137+G138</f>
        <v>0</v>
      </c>
    </row>
    <row r="135" spans="2:7" ht="32.25" customHeight="1">
      <c r="B135" s="58"/>
      <c r="C135" s="54"/>
      <c r="D135" s="56"/>
      <c r="E135" s="33" t="s">
        <v>29</v>
      </c>
      <c r="F135" s="32">
        <v>0</v>
      </c>
      <c r="G135" s="32">
        <v>0</v>
      </c>
    </row>
    <row r="136" spans="2:7" ht="32.25" customHeight="1">
      <c r="B136" s="58"/>
      <c r="C136" s="54"/>
      <c r="D136" s="56"/>
      <c r="E136" s="33" t="s">
        <v>30</v>
      </c>
      <c r="F136" s="32">
        <v>0</v>
      </c>
      <c r="G136" s="32">
        <v>0</v>
      </c>
    </row>
    <row r="137" spans="2:7" ht="32.25" customHeight="1">
      <c r="B137" s="58"/>
      <c r="C137" s="54"/>
      <c r="D137" s="56"/>
      <c r="E137" s="33" t="s">
        <v>31</v>
      </c>
      <c r="F137" s="32">
        <v>0</v>
      </c>
      <c r="G137" s="32">
        <v>0</v>
      </c>
    </row>
    <row r="138" spans="2:7" ht="32.25" customHeight="1">
      <c r="B138" s="59"/>
      <c r="C138" s="54"/>
      <c r="D138" s="56"/>
      <c r="E138" s="33" t="s">
        <v>32</v>
      </c>
      <c r="F138" s="32">
        <v>0</v>
      </c>
      <c r="G138" s="32">
        <v>0</v>
      </c>
    </row>
    <row r="139" spans="2:7" ht="32.25" customHeight="1">
      <c r="B139" s="57" t="s">
        <v>69</v>
      </c>
      <c r="C139" s="54" t="s">
        <v>27</v>
      </c>
      <c r="D139" s="55" t="s">
        <v>106</v>
      </c>
      <c r="E139" s="33" t="s">
        <v>28</v>
      </c>
      <c r="F139" s="32">
        <f>F140+F141+F142+F143</f>
        <v>1873.6</v>
      </c>
      <c r="G139" s="32">
        <f>G140+G141+G142+G143</f>
        <v>1873.6</v>
      </c>
    </row>
    <row r="140" spans="2:7" ht="32.25" customHeight="1">
      <c r="B140" s="58"/>
      <c r="C140" s="54"/>
      <c r="D140" s="56"/>
      <c r="E140" s="33" t="s">
        <v>29</v>
      </c>
      <c r="F140" s="32">
        <v>0</v>
      </c>
      <c r="G140" s="32">
        <v>0</v>
      </c>
    </row>
    <row r="141" spans="2:7" ht="32.25" customHeight="1">
      <c r="B141" s="58"/>
      <c r="C141" s="54"/>
      <c r="D141" s="56"/>
      <c r="E141" s="33" t="s">
        <v>30</v>
      </c>
      <c r="F141" s="32">
        <v>0</v>
      </c>
      <c r="G141" s="32">
        <v>0</v>
      </c>
    </row>
    <row r="142" spans="2:7" ht="32.25" customHeight="1">
      <c r="B142" s="58"/>
      <c r="C142" s="54"/>
      <c r="D142" s="56"/>
      <c r="E142" s="33" t="s">
        <v>31</v>
      </c>
      <c r="F142" s="32">
        <v>1873.6</v>
      </c>
      <c r="G142" s="32">
        <v>1873.6</v>
      </c>
    </row>
    <row r="143" spans="2:7" ht="32.25" customHeight="1">
      <c r="B143" s="59"/>
      <c r="C143" s="54"/>
      <c r="D143" s="56"/>
      <c r="E143" s="33" t="s">
        <v>32</v>
      </c>
      <c r="F143" s="32">
        <v>0</v>
      </c>
      <c r="G143" s="32">
        <v>0</v>
      </c>
    </row>
    <row r="144" spans="2:7" ht="32.25" customHeight="1">
      <c r="B144" s="57" t="s">
        <v>18</v>
      </c>
      <c r="C144" s="60" t="s">
        <v>26</v>
      </c>
      <c r="D144" s="63" t="s">
        <v>70</v>
      </c>
      <c r="E144" s="33" t="s">
        <v>28</v>
      </c>
      <c r="F144" s="32">
        <f>F145+F146+F147+F148</f>
        <v>121</v>
      </c>
      <c r="G144" s="32">
        <f>G145+G146+G147+G148</f>
        <v>121</v>
      </c>
    </row>
    <row r="145" spans="2:7" ht="32.25" customHeight="1">
      <c r="B145" s="58"/>
      <c r="C145" s="61"/>
      <c r="D145" s="56"/>
      <c r="E145" s="33" t="s">
        <v>29</v>
      </c>
      <c r="F145" s="32">
        <f aca="true" t="shared" si="9" ref="F145:G148">F150+F155</f>
        <v>0</v>
      </c>
      <c r="G145" s="32">
        <f t="shared" si="9"/>
        <v>0</v>
      </c>
    </row>
    <row r="146" spans="2:7" ht="32.25" customHeight="1">
      <c r="B146" s="58"/>
      <c r="C146" s="61"/>
      <c r="D146" s="56"/>
      <c r="E146" s="33" t="s">
        <v>30</v>
      </c>
      <c r="F146" s="32">
        <f t="shared" si="9"/>
        <v>59.4</v>
      </c>
      <c r="G146" s="32">
        <f t="shared" si="9"/>
        <v>59.4</v>
      </c>
    </row>
    <row r="147" spans="2:7" ht="32.25" customHeight="1">
      <c r="B147" s="58"/>
      <c r="C147" s="61"/>
      <c r="D147" s="56"/>
      <c r="E147" s="33" t="s">
        <v>31</v>
      </c>
      <c r="F147" s="32">
        <f t="shared" si="9"/>
        <v>61.6</v>
      </c>
      <c r="G147" s="32">
        <f t="shared" si="9"/>
        <v>61.6</v>
      </c>
    </row>
    <row r="148" spans="2:7" ht="32.25" customHeight="1">
      <c r="B148" s="59"/>
      <c r="C148" s="62"/>
      <c r="D148" s="56"/>
      <c r="E148" s="33" t="s">
        <v>32</v>
      </c>
      <c r="F148" s="32">
        <f t="shared" si="9"/>
        <v>0</v>
      </c>
      <c r="G148" s="32">
        <f t="shared" si="9"/>
        <v>0</v>
      </c>
    </row>
    <row r="149" spans="2:7" ht="32.25" customHeight="1">
      <c r="B149" s="57" t="s">
        <v>19</v>
      </c>
      <c r="C149" s="54" t="s">
        <v>27</v>
      </c>
      <c r="D149" s="55" t="s">
        <v>107</v>
      </c>
      <c r="E149" s="33" t="s">
        <v>28</v>
      </c>
      <c r="F149" s="32">
        <f>F150+F151+F152+F153</f>
        <v>45</v>
      </c>
      <c r="G149" s="32">
        <f>G150+G151+G152+G153</f>
        <v>45</v>
      </c>
    </row>
    <row r="150" spans="2:7" ht="32.25" customHeight="1">
      <c r="B150" s="58"/>
      <c r="C150" s="54"/>
      <c r="D150" s="56"/>
      <c r="E150" s="33" t="s">
        <v>29</v>
      </c>
      <c r="F150" s="32">
        <v>0</v>
      </c>
      <c r="G150" s="32">
        <v>0</v>
      </c>
    </row>
    <row r="151" spans="2:7" ht="32.25" customHeight="1">
      <c r="B151" s="58"/>
      <c r="C151" s="54"/>
      <c r="D151" s="56"/>
      <c r="E151" s="33" t="s">
        <v>30</v>
      </c>
      <c r="F151" s="32">
        <v>0</v>
      </c>
      <c r="G151" s="32">
        <v>0</v>
      </c>
    </row>
    <row r="152" spans="2:7" ht="32.25" customHeight="1">
      <c r="B152" s="58"/>
      <c r="C152" s="54"/>
      <c r="D152" s="56"/>
      <c r="E152" s="33" t="s">
        <v>31</v>
      </c>
      <c r="F152" s="32">
        <v>45</v>
      </c>
      <c r="G152" s="32">
        <v>45</v>
      </c>
    </row>
    <row r="153" spans="2:7" ht="32.25" customHeight="1">
      <c r="B153" s="59"/>
      <c r="C153" s="54"/>
      <c r="D153" s="56"/>
      <c r="E153" s="33" t="s">
        <v>32</v>
      </c>
      <c r="F153" s="32">
        <v>0</v>
      </c>
      <c r="G153" s="32">
        <v>0</v>
      </c>
    </row>
    <row r="154" spans="2:7" ht="32.25" customHeight="1">
      <c r="B154" s="57" t="s">
        <v>39</v>
      </c>
      <c r="C154" s="54" t="s">
        <v>27</v>
      </c>
      <c r="D154" s="55" t="s">
        <v>71</v>
      </c>
      <c r="E154" s="33" t="s">
        <v>28</v>
      </c>
      <c r="F154" s="32">
        <f>F155+F156+F157+F158</f>
        <v>76</v>
      </c>
      <c r="G154" s="32">
        <f>G155+G156+G157+G158</f>
        <v>76</v>
      </c>
    </row>
    <row r="155" spans="2:7" ht="32.25" customHeight="1">
      <c r="B155" s="58"/>
      <c r="C155" s="54"/>
      <c r="D155" s="56"/>
      <c r="E155" s="33" t="s">
        <v>29</v>
      </c>
      <c r="F155" s="32">
        <v>0</v>
      </c>
      <c r="G155" s="32">
        <v>0</v>
      </c>
    </row>
    <row r="156" spans="2:7" ht="32.25" customHeight="1">
      <c r="B156" s="58"/>
      <c r="C156" s="54"/>
      <c r="D156" s="56"/>
      <c r="E156" s="33" t="s">
        <v>30</v>
      </c>
      <c r="F156" s="32">
        <v>59.4</v>
      </c>
      <c r="G156" s="32">
        <v>59.4</v>
      </c>
    </row>
    <row r="157" spans="2:7" ht="32.25" customHeight="1">
      <c r="B157" s="58"/>
      <c r="C157" s="54"/>
      <c r="D157" s="56"/>
      <c r="E157" s="33" t="s">
        <v>31</v>
      </c>
      <c r="F157" s="32">
        <v>16.6</v>
      </c>
      <c r="G157" s="32">
        <v>16.6</v>
      </c>
    </row>
    <row r="158" spans="2:7" ht="32.25" customHeight="1">
      <c r="B158" s="59"/>
      <c r="C158" s="54"/>
      <c r="D158" s="56"/>
      <c r="E158" s="33" t="s">
        <v>32</v>
      </c>
      <c r="F158" s="32">
        <v>0</v>
      </c>
      <c r="G158" s="32">
        <v>0</v>
      </c>
    </row>
    <row r="159" spans="2:7" ht="32.25" customHeight="1">
      <c r="B159" s="57" t="s">
        <v>20</v>
      </c>
      <c r="C159" s="60" t="s">
        <v>26</v>
      </c>
      <c r="D159" s="63" t="s">
        <v>72</v>
      </c>
      <c r="E159" s="33" t="s">
        <v>28</v>
      </c>
      <c r="F159" s="32">
        <f>F160+F161+F162+F163</f>
        <v>95878.90000000001</v>
      </c>
      <c r="G159" s="32">
        <f>G160+G161+G162+G163</f>
        <v>95382.59999999999</v>
      </c>
    </row>
    <row r="160" spans="2:7" ht="32.25" customHeight="1">
      <c r="B160" s="58"/>
      <c r="C160" s="61"/>
      <c r="D160" s="56"/>
      <c r="E160" s="33" t="s">
        <v>29</v>
      </c>
      <c r="F160" s="32">
        <f aca="true" t="shared" si="10" ref="F160:G163">F165+F170+F175+F180+F185</f>
        <v>6060.1</v>
      </c>
      <c r="G160" s="32">
        <f t="shared" si="10"/>
        <v>5776.4</v>
      </c>
    </row>
    <row r="161" spans="2:7" ht="32.25" customHeight="1">
      <c r="B161" s="58"/>
      <c r="C161" s="61"/>
      <c r="D161" s="56"/>
      <c r="E161" s="33" t="s">
        <v>30</v>
      </c>
      <c r="F161" s="32">
        <f t="shared" si="10"/>
        <v>70283.6</v>
      </c>
      <c r="G161" s="32">
        <f t="shared" si="10"/>
        <v>70211.9</v>
      </c>
    </row>
    <row r="162" spans="2:7" ht="32.25" customHeight="1">
      <c r="B162" s="58"/>
      <c r="C162" s="61"/>
      <c r="D162" s="56"/>
      <c r="E162" s="33" t="s">
        <v>31</v>
      </c>
      <c r="F162" s="32">
        <f t="shared" si="10"/>
        <v>19535.2</v>
      </c>
      <c r="G162" s="32">
        <f t="shared" si="10"/>
        <v>19394.3</v>
      </c>
    </row>
    <row r="163" spans="2:7" ht="32.25" customHeight="1">
      <c r="B163" s="59"/>
      <c r="C163" s="62"/>
      <c r="D163" s="56"/>
      <c r="E163" s="33" t="s">
        <v>32</v>
      </c>
      <c r="F163" s="32">
        <f t="shared" si="10"/>
        <v>0</v>
      </c>
      <c r="G163" s="32">
        <f t="shared" si="10"/>
        <v>0</v>
      </c>
    </row>
    <row r="164" spans="2:7" ht="32.25" customHeight="1">
      <c r="B164" s="57" t="s">
        <v>21</v>
      </c>
      <c r="C164" s="60" t="s">
        <v>27</v>
      </c>
      <c r="D164" s="64" t="s">
        <v>73</v>
      </c>
      <c r="E164" s="33" t="s">
        <v>28</v>
      </c>
      <c r="F164" s="32">
        <f>F165+F166+F167+F168</f>
        <v>91047.70000000001</v>
      </c>
      <c r="G164" s="32">
        <f>G165+G166+G167+G168</f>
        <v>90561.99999999999</v>
      </c>
    </row>
    <row r="165" spans="2:7" ht="32.25" customHeight="1">
      <c r="B165" s="58"/>
      <c r="C165" s="61"/>
      <c r="D165" s="65"/>
      <c r="E165" s="33" t="s">
        <v>29</v>
      </c>
      <c r="F165" s="32">
        <v>6060.1</v>
      </c>
      <c r="G165" s="32">
        <v>5776.4</v>
      </c>
    </row>
    <row r="166" spans="2:7" ht="32.25" customHeight="1">
      <c r="B166" s="58"/>
      <c r="C166" s="61"/>
      <c r="D166" s="65"/>
      <c r="E166" s="33" t="s">
        <v>30</v>
      </c>
      <c r="F166" s="32">
        <v>69940.6</v>
      </c>
      <c r="G166" s="32">
        <v>69868.9</v>
      </c>
    </row>
    <row r="167" spans="2:7" ht="32.25" customHeight="1">
      <c r="B167" s="58"/>
      <c r="C167" s="61"/>
      <c r="D167" s="65"/>
      <c r="E167" s="33" t="s">
        <v>31</v>
      </c>
      <c r="F167" s="32">
        <v>15047</v>
      </c>
      <c r="G167" s="32">
        <v>14916.7</v>
      </c>
    </row>
    <row r="168" spans="2:7" ht="32.25" customHeight="1">
      <c r="B168" s="59"/>
      <c r="C168" s="62"/>
      <c r="D168" s="66"/>
      <c r="E168" s="33" t="s">
        <v>32</v>
      </c>
      <c r="F168" s="32">
        <v>0</v>
      </c>
      <c r="G168" s="32">
        <v>0</v>
      </c>
    </row>
    <row r="169" spans="2:7" ht="32.25" customHeight="1">
      <c r="B169" s="57" t="s">
        <v>44</v>
      </c>
      <c r="C169" s="54" t="s">
        <v>27</v>
      </c>
      <c r="D169" s="55" t="s">
        <v>74</v>
      </c>
      <c r="E169" s="33" t="s">
        <v>28</v>
      </c>
      <c r="F169" s="32">
        <f>F170+F171+F172+F173</f>
        <v>742.5</v>
      </c>
      <c r="G169" s="32">
        <f>G170+G171+G172+G173</f>
        <v>731.9</v>
      </c>
    </row>
    <row r="170" spans="2:7" ht="32.25" customHeight="1">
      <c r="B170" s="58"/>
      <c r="C170" s="54"/>
      <c r="D170" s="56"/>
      <c r="E170" s="33" t="s">
        <v>29</v>
      </c>
      <c r="F170" s="32">
        <v>0</v>
      </c>
      <c r="G170" s="32">
        <v>0</v>
      </c>
    </row>
    <row r="171" spans="2:7" ht="32.25" customHeight="1">
      <c r="B171" s="58"/>
      <c r="C171" s="54"/>
      <c r="D171" s="56"/>
      <c r="E171" s="33" t="s">
        <v>30</v>
      </c>
      <c r="F171" s="32">
        <v>0</v>
      </c>
      <c r="G171" s="32">
        <v>0</v>
      </c>
    </row>
    <row r="172" spans="2:7" ht="32.25" customHeight="1">
      <c r="B172" s="58"/>
      <c r="C172" s="54"/>
      <c r="D172" s="56"/>
      <c r="E172" s="33" t="s">
        <v>31</v>
      </c>
      <c r="F172" s="32">
        <v>742.5</v>
      </c>
      <c r="G172" s="32">
        <v>731.9</v>
      </c>
    </row>
    <row r="173" spans="2:7" ht="32.25" customHeight="1">
      <c r="B173" s="59"/>
      <c r="C173" s="54"/>
      <c r="D173" s="56"/>
      <c r="E173" s="33" t="s">
        <v>32</v>
      </c>
      <c r="F173" s="32">
        <v>0</v>
      </c>
      <c r="G173" s="32">
        <v>0</v>
      </c>
    </row>
    <row r="174" spans="2:7" ht="32.25" customHeight="1">
      <c r="B174" s="57" t="s">
        <v>108</v>
      </c>
      <c r="C174" s="54" t="s">
        <v>27</v>
      </c>
      <c r="D174" s="55" t="s">
        <v>75</v>
      </c>
      <c r="E174" s="33" t="s">
        <v>28</v>
      </c>
      <c r="F174" s="32">
        <f>F175+F176+F177+F178</f>
        <v>3.5</v>
      </c>
      <c r="G174" s="32">
        <f>G175+G176+G177+G178</f>
        <v>3.5</v>
      </c>
    </row>
    <row r="175" spans="2:7" ht="32.25" customHeight="1">
      <c r="B175" s="58"/>
      <c r="C175" s="54"/>
      <c r="D175" s="56"/>
      <c r="E175" s="33" t="s">
        <v>29</v>
      </c>
      <c r="F175" s="32">
        <v>0</v>
      </c>
      <c r="G175" s="32">
        <v>0</v>
      </c>
    </row>
    <row r="176" spans="2:7" ht="32.25" customHeight="1">
      <c r="B176" s="58"/>
      <c r="C176" s="54"/>
      <c r="D176" s="56"/>
      <c r="E176" s="33" t="s">
        <v>30</v>
      </c>
      <c r="F176" s="32">
        <v>0</v>
      </c>
      <c r="G176" s="32">
        <v>0</v>
      </c>
    </row>
    <row r="177" spans="2:7" ht="32.25" customHeight="1">
      <c r="B177" s="58"/>
      <c r="C177" s="54"/>
      <c r="D177" s="56"/>
      <c r="E177" s="33" t="s">
        <v>31</v>
      </c>
      <c r="F177" s="32">
        <v>3.5</v>
      </c>
      <c r="G177" s="32">
        <v>3.5</v>
      </c>
    </row>
    <row r="178" spans="2:7" ht="32.25" customHeight="1">
      <c r="B178" s="59"/>
      <c r="C178" s="54"/>
      <c r="D178" s="56"/>
      <c r="E178" s="33" t="s">
        <v>32</v>
      </c>
      <c r="F178" s="32">
        <v>0</v>
      </c>
      <c r="G178" s="32">
        <v>0</v>
      </c>
    </row>
    <row r="179" spans="2:7" ht="32.25" customHeight="1">
      <c r="B179" s="57" t="s">
        <v>109</v>
      </c>
      <c r="C179" s="54" t="s">
        <v>27</v>
      </c>
      <c r="D179" s="55" t="s">
        <v>110</v>
      </c>
      <c r="E179" s="33" t="s">
        <v>28</v>
      </c>
      <c r="F179" s="32">
        <f>F180+F181+F182+F183</f>
        <v>0</v>
      </c>
      <c r="G179" s="32">
        <f>G180+G181+G182+G183</f>
        <v>0</v>
      </c>
    </row>
    <row r="180" spans="2:7" ht="32.25" customHeight="1">
      <c r="B180" s="58"/>
      <c r="C180" s="54"/>
      <c r="D180" s="56"/>
      <c r="E180" s="33" t="s">
        <v>29</v>
      </c>
      <c r="F180" s="32">
        <v>0</v>
      </c>
      <c r="G180" s="32">
        <v>0</v>
      </c>
    </row>
    <row r="181" spans="2:7" ht="32.25" customHeight="1">
      <c r="B181" s="58"/>
      <c r="C181" s="54"/>
      <c r="D181" s="56"/>
      <c r="E181" s="33" t="s">
        <v>30</v>
      </c>
      <c r="F181" s="32">
        <v>0</v>
      </c>
      <c r="G181" s="32">
        <v>0</v>
      </c>
    </row>
    <row r="182" spans="2:7" ht="32.25" customHeight="1">
      <c r="B182" s="58"/>
      <c r="C182" s="54"/>
      <c r="D182" s="56"/>
      <c r="E182" s="33" t="s">
        <v>31</v>
      </c>
      <c r="F182" s="32">
        <v>0</v>
      </c>
      <c r="G182" s="32">
        <v>0</v>
      </c>
    </row>
    <row r="183" spans="2:7" ht="32.25" customHeight="1">
      <c r="B183" s="59"/>
      <c r="C183" s="54"/>
      <c r="D183" s="56"/>
      <c r="E183" s="33" t="s">
        <v>32</v>
      </c>
      <c r="F183" s="32">
        <v>0</v>
      </c>
      <c r="G183" s="32">
        <v>0</v>
      </c>
    </row>
    <row r="184" spans="2:7" ht="32.25" customHeight="1">
      <c r="B184" s="57" t="s">
        <v>111</v>
      </c>
      <c r="C184" s="54" t="s">
        <v>27</v>
      </c>
      <c r="D184" s="55" t="s">
        <v>76</v>
      </c>
      <c r="E184" s="33" t="s">
        <v>28</v>
      </c>
      <c r="F184" s="32">
        <f>F185+F186+F187+F188</f>
        <v>4085.2</v>
      </c>
      <c r="G184" s="32">
        <f>G185+G186+G187+G188</f>
        <v>4085.2</v>
      </c>
    </row>
    <row r="185" spans="2:7" ht="32.25" customHeight="1">
      <c r="B185" s="58"/>
      <c r="C185" s="54"/>
      <c r="D185" s="56"/>
      <c r="E185" s="33" t="s">
        <v>29</v>
      </c>
      <c r="F185" s="32">
        <v>0</v>
      </c>
      <c r="G185" s="32">
        <v>0</v>
      </c>
    </row>
    <row r="186" spans="2:7" ht="32.25" customHeight="1">
      <c r="B186" s="58"/>
      <c r="C186" s="54"/>
      <c r="D186" s="56"/>
      <c r="E186" s="33" t="s">
        <v>30</v>
      </c>
      <c r="F186" s="32">
        <v>343</v>
      </c>
      <c r="G186" s="32">
        <v>343</v>
      </c>
    </row>
    <row r="187" spans="2:7" ht="32.25" customHeight="1">
      <c r="B187" s="58"/>
      <c r="C187" s="54"/>
      <c r="D187" s="56"/>
      <c r="E187" s="33" t="s">
        <v>31</v>
      </c>
      <c r="F187" s="32">
        <v>3742.2</v>
      </c>
      <c r="G187" s="32">
        <v>3742.2</v>
      </c>
    </row>
    <row r="188" spans="2:7" ht="32.25" customHeight="1">
      <c r="B188" s="59"/>
      <c r="C188" s="54"/>
      <c r="D188" s="56"/>
      <c r="E188" s="33" t="s">
        <v>32</v>
      </c>
      <c r="F188" s="32">
        <v>0</v>
      </c>
      <c r="G188" s="32">
        <v>0</v>
      </c>
    </row>
    <row r="189" spans="2:7" ht="32.25" customHeight="1">
      <c r="B189" s="57" t="s">
        <v>22</v>
      </c>
      <c r="C189" s="60" t="s">
        <v>26</v>
      </c>
      <c r="D189" s="63" t="s">
        <v>77</v>
      </c>
      <c r="E189" s="33" t="s">
        <v>28</v>
      </c>
      <c r="F189" s="32">
        <f>F190+F191+F192+F193</f>
        <v>1759.6</v>
      </c>
      <c r="G189" s="32">
        <f>G190+G191+G192+G193</f>
        <v>1759.6</v>
      </c>
    </row>
    <row r="190" spans="2:7" ht="32.25" customHeight="1">
      <c r="B190" s="58"/>
      <c r="C190" s="61"/>
      <c r="D190" s="56"/>
      <c r="E190" s="33" t="s">
        <v>29</v>
      </c>
      <c r="F190" s="32">
        <f aca="true" t="shared" si="11" ref="F190:G193">F195+F200+F205</f>
        <v>0</v>
      </c>
      <c r="G190" s="32">
        <f t="shared" si="11"/>
        <v>0</v>
      </c>
    </row>
    <row r="191" spans="2:7" ht="32.25" customHeight="1">
      <c r="B191" s="58"/>
      <c r="C191" s="61"/>
      <c r="D191" s="56"/>
      <c r="E191" s="33" t="s">
        <v>30</v>
      </c>
      <c r="F191" s="32">
        <f t="shared" si="11"/>
        <v>0</v>
      </c>
      <c r="G191" s="32">
        <f t="shared" si="11"/>
        <v>0</v>
      </c>
    </row>
    <row r="192" spans="2:7" ht="32.25" customHeight="1">
      <c r="B192" s="58"/>
      <c r="C192" s="61"/>
      <c r="D192" s="56"/>
      <c r="E192" s="33" t="s">
        <v>31</v>
      </c>
      <c r="F192" s="32">
        <f t="shared" si="11"/>
        <v>1759.6</v>
      </c>
      <c r="G192" s="32">
        <f t="shared" si="11"/>
        <v>1759.6</v>
      </c>
    </row>
    <row r="193" spans="2:7" ht="32.25" customHeight="1">
      <c r="B193" s="59"/>
      <c r="C193" s="62"/>
      <c r="D193" s="56"/>
      <c r="E193" s="33" t="s">
        <v>32</v>
      </c>
      <c r="F193" s="32">
        <f t="shared" si="11"/>
        <v>0</v>
      </c>
      <c r="G193" s="32">
        <f t="shared" si="11"/>
        <v>0</v>
      </c>
    </row>
    <row r="194" spans="2:7" ht="32.25" customHeight="1">
      <c r="B194" s="57" t="s">
        <v>23</v>
      </c>
      <c r="C194" s="54" t="s">
        <v>27</v>
      </c>
      <c r="D194" s="55" t="s">
        <v>112</v>
      </c>
      <c r="E194" s="33" t="s">
        <v>28</v>
      </c>
      <c r="F194" s="32">
        <f>F195+F196+F197+F198</f>
        <v>10</v>
      </c>
      <c r="G194" s="32">
        <f>G195+G196+G197+G198</f>
        <v>10</v>
      </c>
    </row>
    <row r="195" spans="2:7" ht="32.25" customHeight="1">
      <c r="B195" s="58"/>
      <c r="C195" s="54"/>
      <c r="D195" s="56"/>
      <c r="E195" s="33" t="s">
        <v>29</v>
      </c>
      <c r="F195" s="32">
        <v>0</v>
      </c>
      <c r="G195" s="32">
        <v>0</v>
      </c>
    </row>
    <row r="196" spans="2:7" ht="32.25" customHeight="1">
      <c r="B196" s="58"/>
      <c r="C196" s="54"/>
      <c r="D196" s="56"/>
      <c r="E196" s="33" t="s">
        <v>30</v>
      </c>
      <c r="F196" s="32">
        <v>0</v>
      </c>
      <c r="G196" s="32">
        <v>0</v>
      </c>
    </row>
    <row r="197" spans="2:7" ht="32.25" customHeight="1">
      <c r="B197" s="58"/>
      <c r="C197" s="54"/>
      <c r="D197" s="56"/>
      <c r="E197" s="33" t="s">
        <v>31</v>
      </c>
      <c r="F197" s="32">
        <v>10</v>
      </c>
      <c r="G197" s="32">
        <v>10</v>
      </c>
    </row>
    <row r="198" spans="2:7" ht="48" customHeight="1">
      <c r="B198" s="59"/>
      <c r="C198" s="54"/>
      <c r="D198" s="56"/>
      <c r="E198" s="33" t="s">
        <v>32</v>
      </c>
      <c r="F198" s="32">
        <v>0</v>
      </c>
      <c r="G198" s="32">
        <v>0</v>
      </c>
    </row>
    <row r="199" spans="2:7" ht="32.25" customHeight="1">
      <c r="B199" s="57" t="s">
        <v>45</v>
      </c>
      <c r="C199" s="54" t="s">
        <v>27</v>
      </c>
      <c r="D199" s="55" t="s">
        <v>78</v>
      </c>
      <c r="E199" s="33" t="s">
        <v>28</v>
      </c>
      <c r="F199" s="32">
        <f>F200+F201+F202+F203</f>
        <v>19</v>
      </c>
      <c r="G199" s="32">
        <f>G200+G201+G202+G203</f>
        <v>19</v>
      </c>
    </row>
    <row r="200" spans="2:7" ht="32.25" customHeight="1">
      <c r="B200" s="58"/>
      <c r="C200" s="54"/>
      <c r="D200" s="56"/>
      <c r="E200" s="33" t="s">
        <v>29</v>
      </c>
      <c r="F200" s="32">
        <v>0</v>
      </c>
      <c r="G200" s="32">
        <v>0</v>
      </c>
    </row>
    <row r="201" spans="2:7" ht="32.25" customHeight="1">
      <c r="B201" s="58"/>
      <c r="C201" s="54"/>
      <c r="D201" s="56"/>
      <c r="E201" s="33" t="s">
        <v>30</v>
      </c>
      <c r="F201" s="32">
        <v>0</v>
      </c>
      <c r="G201" s="32">
        <v>0</v>
      </c>
    </row>
    <row r="202" spans="2:7" ht="32.25" customHeight="1">
      <c r="B202" s="58"/>
      <c r="C202" s="54"/>
      <c r="D202" s="56"/>
      <c r="E202" s="33" t="s">
        <v>31</v>
      </c>
      <c r="F202" s="32">
        <v>19</v>
      </c>
      <c r="G202" s="32">
        <v>19</v>
      </c>
    </row>
    <row r="203" spans="2:7" ht="32.25" customHeight="1">
      <c r="B203" s="59"/>
      <c r="C203" s="54"/>
      <c r="D203" s="56"/>
      <c r="E203" s="33" t="s">
        <v>32</v>
      </c>
      <c r="F203" s="32">
        <v>0</v>
      </c>
      <c r="G203" s="32">
        <v>0</v>
      </c>
    </row>
    <row r="204" spans="2:7" ht="32.25" customHeight="1">
      <c r="B204" s="57" t="s">
        <v>113</v>
      </c>
      <c r="C204" s="54" t="s">
        <v>27</v>
      </c>
      <c r="D204" s="55" t="s">
        <v>114</v>
      </c>
      <c r="E204" s="33" t="s">
        <v>28</v>
      </c>
      <c r="F204" s="32">
        <f>F205+F206+F207+F208</f>
        <v>1730.6</v>
      </c>
      <c r="G204" s="32">
        <f>G205+G206+G207+G208</f>
        <v>1730.6</v>
      </c>
    </row>
    <row r="205" spans="2:7" ht="32.25" customHeight="1">
      <c r="B205" s="58"/>
      <c r="C205" s="54"/>
      <c r="D205" s="56"/>
      <c r="E205" s="33" t="s">
        <v>29</v>
      </c>
      <c r="F205" s="32">
        <v>0</v>
      </c>
      <c r="G205" s="32">
        <v>0</v>
      </c>
    </row>
    <row r="206" spans="2:7" ht="32.25" customHeight="1">
      <c r="B206" s="58"/>
      <c r="C206" s="54"/>
      <c r="D206" s="56"/>
      <c r="E206" s="33" t="s">
        <v>30</v>
      </c>
      <c r="F206" s="32">
        <v>0</v>
      </c>
      <c r="G206" s="32">
        <v>0</v>
      </c>
    </row>
    <row r="207" spans="2:7" ht="32.25" customHeight="1">
      <c r="B207" s="58"/>
      <c r="C207" s="54"/>
      <c r="D207" s="56"/>
      <c r="E207" s="33" t="s">
        <v>31</v>
      </c>
      <c r="F207" s="32">
        <v>1730.6</v>
      </c>
      <c r="G207" s="32">
        <v>1730.6</v>
      </c>
    </row>
    <row r="208" spans="2:7" ht="32.25" customHeight="1">
      <c r="B208" s="59"/>
      <c r="C208" s="54"/>
      <c r="D208" s="56"/>
      <c r="E208" s="33" t="s">
        <v>32</v>
      </c>
      <c r="F208" s="32">
        <v>0</v>
      </c>
      <c r="G208" s="32">
        <v>0</v>
      </c>
    </row>
    <row r="209" spans="2:7" ht="32.25" customHeight="1">
      <c r="B209" s="57" t="s">
        <v>115</v>
      </c>
      <c r="C209" s="60" t="s">
        <v>26</v>
      </c>
      <c r="D209" s="63" t="s">
        <v>79</v>
      </c>
      <c r="E209" s="33" t="s">
        <v>28</v>
      </c>
      <c r="F209" s="32">
        <f>F210+F211+F212+F213</f>
        <v>110.7</v>
      </c>
      <c r="G209" s="32">
        <f>G210+G211+G212+G213</f>
        <v>110.7</v>
      </c>
    </row>
    <row r="210" spans="2:7" ht="32.25" customHeight="1">
      <c r="B210" s="58"/>
      <c r="C210" s="61"/>
      <c r="D210" s="56"/>
      <c r="E210" s="33" t="s">
        <v>29</v>
      </c>
      <c r="F210" s="32">
        <f aca="true" t="shared" si="12" ref="F210:G213">F215+F220</f>
        <v>0</v>
      </c>
      <c r="G210" s="32">
        <f t="shared" si="12"/>
        <v>0</v>
      </c>
    </row>
    <row r="211" spans="2:7" ht="32.25" customHeight="1">
      <c r="B211" s="58"/>
      <c r="C211" s="61"/>
      <c r="D211" s="56"/>
      <c r="E211" s="33" t="s">
        <v>30</v>
      </c>
      <c r="F211" s="32">
        <f t="shared" si="12"/>
        <v>110.7</v>
      </c>
      <c r="G211" s="32">
        <f t="shared" si="12"/>
        <v>110.7</v>
      </c>
    </row>
    <row r="212" spans="2:7" ht="32.25" customHeight="1">
      <c r="B212" s="58"/>
      <c r="C212" s="61"/>
      <c r="D212" s="56"/>
      <c r="E212" s="33" t="s">
        <v>31</v>
      </c>
      <c r="F212" s="32">
        <f t="shared" si="12"/>
        <v>0</v>
      </c>
      <c r="G212" s="32">
        <f t="shared" si="12"/>
        <v>0</v>
      </c>
    </row>
    <row r="213" spans="2:7" ht="32.25" customHeight="1">
      <c r="B213" s="59"/>
      <c r="C213" s="62"/>
      <c r="D213" s="56"/>
      <c r="E213" s="33" t="s">
        <v>32</v>
      </c>
      <c r="F213" s="32">
        <f t="shared" si="12"/>
        <v>0</v>
      </c>
      <c r="G213" s="32">
        <f t="shared" si="12"/>
        <v>0</v>
      </c>
    </row>
    <row r="214" spans="2:7" ht="32.25" customHeight="1">
      <c r="B214" s="57" t="s">
        <v>46</v>
      </c>
      <c r="C214" s="54" t="s">
        <v>27</v>
      </c>
      <c r="D214" s="55" t="s">
        <v>80</v>
      </c>
      <c r="E214" s="33" t="s">
        <v>28</v>
      </c>
      <c r="F214" s="32">
        <f>F215+F216+F217+F218</f>
        <v>110.7</v>
      </c>
      <c r="G214" s="32">
        <f>G215+G216+G217+G218</f>
        <v>110.7</v>
      </c>
    </row>
    <row r="215" spans="2:7" ht="32.25" customHeight="1">
      <c r="B215" s="58"/>
      <c r="C215" s="54"/>
      <c r="D215" s="56"/>
      <c r="E215" s="33" t="s">
        <v>29</v>
      </c>
      <c r="F215" s="32">
        <v>0</v>
      </c>
      <c r="G215" s="32">
        <v>0</v>
      </c>
    </row>
    <row r="216" spans="2:7" ht="32.25" customHeight="1">
      <c r="B216" s="58"/>
      <c r="C216" s="54"/>
      <c r="D216" s="56"/>
      <c r="E216" s="33" t="s">
        <v>30</v>
      </c>
      <c r="F216" s="32">
        <v>110.7</v>
      </c>
      <c r="G216" s="32">
        <v>110.7</v>
      </c>
    </row>
    <row r="217" spans="2:7" ht="32.25" customHeight="1">
      <c r="B217" s="58"/>
      <c r="C217" s="54"/>
      <c r="D217" s="56"/>
      <c r="E217" s="33" t="s">
        <v>31</v>
      </c>
      <c r="F217" s="32">
        <v>0</v>
      </c>
      <c r="G217" s="32">
        <v>0</v>
      </c>
    </row>
    <row r="218" spans="2:7" ht="32.25" customHeight="1">
      <c r="B218" s="59"/>
      <c r="C218" s="54"/>
      <c r="D218" s="56"/>
      <c r="E218" s="33" t="s">
        <v>32</v>
      </c>
      <c r="F218" s="32">
        <v>0</v>
      </c>
      <c r="G218" s="32">
        <v>0</v>
      </c>
    </row>
    <row r="219" spans="2:7" ht="32.25" customHeight="1">
      <c r="B219" s="57" t="s">
        <v>116</v>
      </c>
      <c r="C219" s="54" t="s">
        <v>27</v>
      </c>
      <c r="D219" s="55" t="s">
        <v>81</v>
      </c>
      <c r="E219" s="33" t="s">
        <v>28</v>
      </c>
      <c r="F219" s="32">
        <f>F220+F221+F222+F223</f>
        <v>0</v>
      </c>
      <c r="G219" s="32">
        <f>G220+G221+G222+G223</f>
        <v>0</v>
      </c>
    </row>
    <row r="220" spans="2:7" ht="32.25" customHeight="1">
      <c r="B220" s="58"/>
      <c r="C220" s="54"/>
      <c r="D220" s="56"/>
      <c r="E220" s="33" t="s">
        <v>29</v>
      </c>
      <c r="F220" s="32">
        <v>0</v>
      </c>
      <c r="G220" s="32">
        <v>0</v>
      </c>
    </row>
    <row r="221" spans="2:7" ht="32.25" customHeight="1">
      <c r="B221" s="58"/>
      <c r="C221" s="54"/>
      <c r="D221" s="56"/>
      <c r="E221" s="33" t="s">
        <v>30</v>
      </c>
      <c r="F221" s="32">
        <v>0</v>
      </c>
      <c r="G221" s="32">
        <v>0</v>
      </c>
    </row>
    <row r="222" spans="2:7" ht="32.25" customHeight="1">
      <c r="B222" s="58"/>
      <c r="C222" s="54"/>
      <c r="D222" s="56"/>
      <c r="E222" s="33" t="s">
        <v>31</v>
      </c>
      <c r="F222" s="32">
        <v>0</v>
      </c>
      <c r="G222" s="32">
        <v>0</v>
      </c>
    </row>
    <row r="223" spans="2:7" ht="32.25" customHeight="1">
      <c r="B223" s="59"/>
      <c r="C223" s="54"/>
      <c r="D223" s="56"/>
      <c r="E223" s="33" t="s">
        <v>32</v>
      </c>
      <c r="F223" s="32">
        <v>0</v>
      </c>
      <c r="G223" s="32">
        <v>0</v>
      </c>
    </row>
    <row r="224" spans="2:7" ht="32.25" customHeight="1">
      <c r="B224" s="57" t="s">
        <v>47</v>
      </c>
      <c r="C224" s="60" t="s">
        <v>26</v>
      </c>
      <c r="D224" s="63" t="s">
        <v>82</v>
      </c>
      <c r="E224" s="33" t="s">
        <v>28</v>
      </c>
      <c r="F224" s="32">
        <f>F225+F226+F227+F228</f>
        <v>2510.7000000000003</v>
      </c>
      <c r="G224" s="32">
        <f>G225+G226+G227+G228</f>
        <v>2510.7000000000003</v>
      </c>
    </row>
    <row r="225" spans="2:7" ht="32.25" customHeight="1">
      <c r="B225" s="58"/>
      <c r="C225" s="61"/>
      <c r="D225" s="56"/>
      <c r="E225" s="33" t="s">
        <v>29</v>
      </c>
      <c r="F225" s="32">
        <f aca="true" t="shared" si="13" ref="F225:G228">F230+F235+F240</f>
        <v>148.4</v>
      </c>
      <c r="G225" s="32">
        <f t="shared" si="13"/>
        <v>148.4</v>
      </c>
    </row>
    <row r="226" spans="2:7" ht="32.25" customHeight="1">
      <c r="B226" s="58"/>
      <c r="C226" s="61"/>
      <c r="D226" s="56"/>
      <c r="E226" s="33" t="s">
        <v>30</v>
      </c>
      <c r="F226" s="32">
        <f t="shared" si="13"/>
        <v>2148</v>
      </c>
      <c r="G226" s="32">
        <f t="shared" si="13"/>
        <v>2148</v>
      </c>
    </row>
    <row r="227" spans="2:7" ht="32.25" customHeight="1">
      <c r="B227" s="58"/>
      <c r="C227" s="61"/>
      <c r="D227" s="56"/>
      <c r="E227" s="33" t="s">
        <v>31</v>
      </c>
      <c r="F227" s="32">
        <f t="shared" si="13"/>
        <v>214.3</v>
      </c>
      <c r="G227" s="32">
        <f t="shared" si="13"/>
        <v>214.3</v>
      </c>
    </row>
    <row r="228" spans="2:7" ht="32.25" customHeight="1">
      <c r="B228" s="59"/>
      <c r="C228" s="61"/>
      <c r="D228" s="88"/>
      <c r="E228" s="33" t="s">
        <v>32</v>
      </c>
      <c r="F228" s="32">
        <f t="shared" si="13"/>
        <v>0</v>
      </c>
      <c r="G228" s="32">
        <f t="shared" si="13"/>
        <v>0</v>
      </c>
    </row>
    <row r="229" spans="2:7" ht="32.25" customHeight="1">
      <c r="B229" s="57" t="s">
        <v>48</v>
      </c>
      <c r="C229" s="54" t="s">
        <v>27</v>
      </c>
      <c r="D229" s="64" t="s">
        <v>132</v>
      </c>
      <c r="E229" s="33" t="s">
        <v>28</v>
      </c>
      <c r="F229" s="32">
        <f>F230+F231+F232+F233</f>
        <v>148.4</v>
      </c>
      <c r="G229" s="32">
        <f>G230+G231+G232+G233</f>
        <v>148.4</v>
      </c>
    </row>
    <row r="230" spans="2:7" ht="32.25" customHeight="1">
      <c r="B230" s="58"/>
      <c r="C230" s="54"/>
      <c r="D230" s="65"/>
      <c r="E230" s="33" t="s">
        <v>29</v>
      </c>
      <c r="F230" s="32">
        <v>148.4</v>
      </c>
      <c r="G230" s="32">
        <v>148.4</v>
      </c>
    </row>
    <row r="231" spans="2:7" ht="32.25" customHeight="1">
      <c r="B231" s="58"/>
      <c r="C231" s="54"/>
      <c r="D231" s="65"/>
      <c r="E231" s="33" t="s">
        <v>30</v>
      </c>
      <c r="F231" s="32">
        <v>0</v>
      </c>
      <c r="G231" s="32">
        <v>0</v>
      </c>
    </row>
    <row r="232" spans="2:7" ht="32.25" customHeight="1">
      <c r="B232" s="58"/>
      <c r="C232" s="54"/>
      <c r="D232" s="65"/>
      <c r="E232" s="33" t="s">
        <v>31</v>
      </c>
      <c r="F232" s="32">
        <v>0</v>
      </c>
      <c r="G232" s="32">
        <v>0</v>
      </c>
    </row>
    <row r="233" spans="2:7" ht="32.25" customHeight="1">
      <c r="B233" s="59"/>
      <c r="C233" s="54"/>
      <c r="D233" s="66"/>
      <c r="E233" s="33" t="s">
        <v>32</v>
      </c>
      <c r="F233" s="32">
        <v>0</v>
      </c>
      <c r="G233" s="32">
        <v>0</v>
      </c>
    </row>
    <row r="234" spans="2:7" ht="32.25" customHeight="1">
      <c r="B234" s="57" t="s">
        <v>131</v>
      </c>
      <c r="C234" s="54" t="s">
        <v>27</v>
      </c>
      <c r="D234" s="64" t="s">
        <v>83</v>
      </c>
      <c r="E234" s="33" t="s">
        <v>28</v>
      </c>
      <c r="F234" s="32">
        <f>F235+F236+F237+F238</f>
        <v>214.3</v>
      </c>
      <c r="G234" s="32">
        <f>G235+G236+G237+G238</f>
        <v>214.3</v>
      </c>
    </row>
    <row r="235" spans="2:7" ht="32.25" customHeight="1">
      <c r="B235" s="58"/>
      <c r="C235" s="54"/>
      <c r="D235" s="65"/>
      <c r="E235" s="33" t="s">
        <v>29</v>
      </c>
      <c r="F235" s="32">
        <v>0</v>
      </c>
      <c r="G235" s="32">
        <v>0</v>
      </c>
    </row>
    <row r="236" spans="2:7" ht="32.25" customHeight="1">
      <c r="B236" s="58"/>
      <c r="C236" s="54"/>
      <c r="D236" s="65"/>
      <c r="E236" s="33" t="s">
        <v>30</v>
      </c>
      <c r="F236" s="32">
        <v>0</v>
      </c>
      <c r="G236" s="32">
        <v>0</v>
      </c>
    </row>
    <row r="237" spans="2:7" ht="32.25" customHeight="1">
      <c r="B237" s="58"/>
      <c r="C237" s="54"/>
      <c r="D237" s="65"/>
      <c r="E237" s="33" t="s">
        <v>31</v>
      </c>
      <c r="F237" s="32">
        <v>214.3</v>
      </c>
      <c r="G237" s="32">
        <v>214.3</v>
      </c>
    </row>
    <row r="238" spans="2:7" ht="32.25" customHeight="1">
      <c r="B238" s="59"/>
      <c r="C238" s="54"/>
      <c r="D238" s="66"/>
      <c r="E238" s="33" t="s">
        <v>32</v>
      </c>
      <c r="F238" s="32">
        <v>0</v>
      </c>
      <c r="G238" s="32">
        <v>0</v>
      </c>
    </row>
    <row r="239" spans="2:7" ht="32.25" customHeight="1">
      <c r="B239" s="57" t="s">
        <v>133</v>
      </c>
      <c r="C239" s="54" t="s">
        <v>27</v>
      </c>
      <c r="D239" s="64" t="s">
        <v>134</v>
      </c>
      <c r="E239" s="33" t="s">
        <v>28</v>
      </c>
      <c r="F239" s="32">
        <f>F240+F241+F242+F243</f>
        <v>2148</v>
      </c>
      <c r="G239" s="32">
        <f>G240+G241+G242+G243</f>
        <v>2148</v>
      </c>
    </row>
    <row r="240" spans="2:7" ht="32.25" customHeight="1">
      <c r="B240" s="58"/>
      <c r="C240" s="54"/>
      <c r="D240" s="65"/>
      <c r="E240" s="33" t="s">
        <v>29</v>
      </c>
      <c r="F240" s="32">
        <v>0</v>
      </c>
      <c r="G240" s="32">
        <v>0</v>
      </c>
    </row>
    <row r="241" spans="2:7" ht="32.25" customHeight="1">
      <c r="B241" s="58"/>
      <c r="C241" s="54"/>
      <c r="D241" s="65"/>
      <c r="E241" s="33" t="s">
        <v>30</v>
      </c>
      <c r="F241" s="32">
        <v>2148</v>
      </c>
      <c r="G241" s="32">
        <v>2148</v>
      </c>
    </row>
    <row r="242" spans="2:7" ht="32.25" customHeight="1">
      <c r="B242" s="58"/>
      <c r="C242" s="54"/>
      <c r="D242" s="65"/>
      <c r="E242" s="33" t="s">
        <v>31</v>
      </c>
      <c r="F242" s="32">
        <v>0</v>
      </c>
      <c r="G242" s="32">
        <v>0</v>
      </c>
    </row>
    <row r="243" spans="2:7" ht="32.25" customHeight="1">
      <c r="B243" s="59"/>
      <c r="C243" s="54"/>
      <c r="D243" s="66"/>
      <c r="E243" s="33" t="s">
        <v>32</v>
      </c>
      <c r="F243" s="32">
        <v>0</v>
      </c>
      <c r="G243" s="32">
        <v>0</v>
      </c>
    </row>
    <row r="244" spans="2:7" ht="32.25" customHeight="1">
      <c r="B244" s="57" t="s">
        <v>86</v>
      </c>
      <c r="C244" s="60" t="s">
        <v>26</v>
      </c>
      <c r="D244" s="63" t="s">
        <v>117</v>
      </c>
      <c r="E244" s="33" t="s">
        <v>28</v>
      </c>
      <c r="F244" s="32">
        <f>F245+F246+F247+F248</f>
        <v>68524.2</v>
      </c>
      <c r="G244" s="32">
        <f>G245+G246+G247+G248</f>
        <v>68524.2</v>
      </c>
    </row>
    <row r="245" spans="2:7" ht="32.25" customHeight="1">
      <c r="B245" s="58"/>
      <c r="C245" s="61"/>
      <c r="D245" s="56"/>
      <c r="E245" s="33" t="s">
        <v>29</v>
      </c>
      <c r="F245" s="32">
        <f aca="true" t="shared" si="14" ref="F245:G248">F250+F255</f>
        <v>0</v>
      </c>
      <c r="G245" s="32">
        <f t="shared" si="14"/>
        <v>0</v>
      </c>
    </row>
    <row r="246" spans="2:7" ht="32.25" customHeight="1">
      <c r="B246" s="58"/>
      <c r="C246" s="61"/>
      <c r="D246" s="56"/>
      <c r="E246" s="33" t="s">
        <v>30</v>
      </c>
      <c r="F246" s="32">
        <f t="shared" si="14"/>
        <v>61637.4</v>
      </c>
      <c r="G246" s="32">
        <f t="shared" si="14"/>
        <v>61637.4</v>
      </c>
    </row>
    <row r="247" spans="2:7" ht="32.25" customHeight="1">
      <c r="B247" s="58"/>
      <c r="C247" s="61"/>
      <c r="D247" s="56"/>
      <c r="E247" s="33" t="s">
        <v>31</v>
      </c>
      <c r="F247" s="32">
        <f t="shared" si="14"/>
        <v>6886.8</v>
      </c>
      <c r="G247" s="32">
        <f t="shared" si="14"/>
        <v>6886.8</v>
      </c>
    </row>
    <row r="248" spans="2:7" ht="32.25" customHeight="1">
      <c r="B248" s="59"/>
      <c r="C248" s="62"/>
      <c r="D248" s="56"/>
      <c r="E248" s="33" t="s">
        <v>32</v>
      </c>
      <c r="F248" s="32">
        <f t="shared" si="14"/>
        <v>0</v>
      </c>
      <c r="G248" s="32">
        <f t="shared" si="14"/>
        <v>0</v>
      </c>
    </row>
    <row r="249" spans="2:7" ht="32.25" customHeight="1">
      <c r="B249" s="57" t="s">
        <v>87</v>
      </c>
      <c r="C249" s="54" t="s">
        <v>27</v>
      </c>
      <c r="D249" s="55" t="s">
        <v>84</v>
      </c>
      <c r="E249" s="33" t="s">
        <v>28</v>
      </c>
      <c r="F249" s="32">
        <f>F250+F251+F252+F253</f>
        <v>68422.1</v>
      </c>
      <c r="G249" s="32">
        <f>G250+G251+G252+G253</f>
        <v>68422.1</v>
      </c>
    </row>
    <row r="250" spans="2:7" ht="32.25" customHeight="1">
      <c r="B250" s="58"/>
      <c r="C250" s="54"/>
      <c r="D250" s="56"/>
      <c r="E250" s="33" t="s">
        <v>29</v>
      </c>
      <c r="F250" s="32">
        <v>0</v>
      </c>
      <c r="G250" s="32">
        <v>0</v>
      </c>
    </row>
    <row r="251" spans="2:7" ht="32.25" customHeight="1">
      <c r="B251" s="58"/>
      <c r="C251" s="54"/>
      <c r="D251" s="56"/>
      <c r="E251" s="33" t="s">
        <v>30</v>
      </c>
      <c r="F251" s="32">
        <v>61637.4</v>
      </c>
      <c r="G251" s="32">
        <v>61637.4</v>
      </c>
    </row>
    <row r="252" spans="2:7" ht="32.25" customHeight="1">
      <c r="B252" s="58"/>
      <c r="C252" s="54"/>
      <c r="D252" s="56"/>
      <c r="E252" s="33" t="s">
        <v>31</v>
      </c>
      <c r="F252" s="32">
        <v>6784.7</v>
      </c>
      <c r="G252" s="32">
        <v>6784.7</v>
      </c>
    </row>
    <row r="253" spans="2:7" ht="32.25" customHeight="1">
      <c r="B253" s="59"/>
      <c r="C253" s="54"/>
      <c r="D253" s="56"/>
      <c r="E253" s="33" t="s">
        <v>32</v>
      </c>
      <c r="F253" s="32">
        <v>0</v>
      </c>
      <c r="G253" s="32">
        <v>0</v>
      </c>
    </row>
    <row r="254" spans="2:7" ht="32.25" customHeight="1">
      <c r="B254" s="57" t="s">
        <v>88</v>
      </c>
      <c r="C254" s="54" t="s">
        <v>27</v>
      </c>
      <c r="D254" s="55" t="s">
        <v>85</v>
      </c>
      <c r="E254" s="33" t="s">
        <v>28</v>
      </c>
      <c r="F254" s="32">
        <f>F255+F256+F257+F258</f>
        <v>102.1</v>
      </c>
      <c r="G254" s="32">
        <f>G255+G256+G257+G258</f>
        <v>102.1</v>
      </c>
    </row>
    <row r="255" spans="2:7" ht="32.25" customHeight="1">
      <c r="B255" s="58"/>
      <c r="C255" s="54"/>
      <c r="D255" s="56"/>
      <c r="E255" s="33" t="s">
        <v>29</v>
      </c>
      <c r="F255" s="32">
        <v>0</v>
      </c>
      <c r="G255" s="32">
        <v>0</v>
      </c>
    </row>
    <row r="256" spans="2:7" ht="32.25" customHeight="1">
      <c r="B256" s="58"/>
      <c r="C256" s="54"/>
      <c r="D256" s="56"/>
      <c r="E256" s="33" t="s">
        <v>30</v>
      </c>
      <c r="F256" s="32">
        <v>0</v>
      </c>
      <c r="G256" s="32">
        <v>0</v>
      </c>
    </row>
    <row r="257" spans="2:7" ht="32.25" customHeight="1">
      <c r="B257" s="58"/>
      <c r="C257" s="54"/>
      <c r="D257" s="56"/>
      <c r="E257" s="33" t="s">
        <v>31</v>
      </c>
      <c r="F257" s="32">
        <v>102.1</v>
      </c>
      <c r="G257" s="32">
        <v>102.1</v>
      </c>
    </row>
    <row r="258" spans="2:7" ht="32.25" customHeight="1">
      <c r="B258" s="59"/>
      <c r="C258" s="54"/>
      <c r="D258" s="56"/>
      <c r="E258" s="33" t="s">
        <v>32</v>
      </c>
      <c r="F258" s="32">
        <v>0</v>
      </c>
      <c r="G258" s="32">
        <v>0</v>
      </c>
    </row>
    <row r="259" spans="2:7" ht="32.25" customHeight="1">
      <c r="B259" s="57" t="s">
        <v>92</v>
      </c>
      <c r="C259" s="60" t="s">
        <v>26</v>
      </c>
      <c r="D259" s="63" t="s">
        <v>118</v>
      </c>
      <c r="E259" s="33" t="s">
        <v>28</v>
      </c>
      <c r="F259" s="32">
        <f>F260+F261+F262+F263</f>
        <v>0</v>
      </c>
      <c r="G259" s="32">
        <f>G260+G261+G262+G263</f>
        <v>0</v>
      </c>
    </row>
    <row r="260" spans="2:7" ht="32.25" customHeight="1">
      <c r="B260" s="58"/>
      <c r="C260" s="61"/>
      <c r="D260" s="56"/>
      <c r="E260" s="33" t="s">
        <v>29</v>
      </c>
      <c r="F260" s="32">
        <f aca="true" t="shared" si="15" ref="F260:G263">F265</f>
        <v>0</v>
      </c>
      <c r="G260" s="32">
        <f t="shared" si="15"/>
        <v>0</v>
      </c>
    </row>
    <row r="261" spans="2:7" ht="32.25" customHeight="1">
      <c r="B261" s="58"/>
      <c r="C261" s="61"/>
      <c r="D261" s="56"/>
      <c r="E261" s="33" t="s">
        <v>30</v>
      </c>
      <c r="F261" s="32">
        <f t="shared" si="15"/>
        <v>0</v>
      </c>
      <c r="G261" s="32">
        <f t="shared" si="15"/>
        <v>0</v>
      </c>
    </row>
    <row r="262" spans="2:7" ht="32.25" customHeight="1">
      <c r="B262" s="58"/>
      <c r="C262" s="61"/>
      <c r="D262" s="56"/>
      <c r="E262" s="33" t="s">
        <v>31</v>
      </c>
      <c r="F262" s="32">
        <f t="shared" si="15"/>
        <v>0</v>
      </c>
      <c r="G262" s="32">
        <f t="shared" si="15"/>
        <v>0</v>
      </c>
    </row>
    <row r="263" spans="2:7" ht="32.25" customHeight="1">
      <c r="B263" s="59"/>
      <c r="C263" s="62"/>
      <c r="D263" s="56"/>
      <c r="E263" s="33" t="s">
        <v>32</v>
      </c>
      <c r="F263" s="32">
        <f t="shared" si="15"/>
        <v>0</v>
      </c>
      <c r="G263" s="32">
        <f t="shared" si="15"/>
        <v>0</v>
      </c>
    </row>
    <row r="264" spans="2:7" ht="32.25" customHeight="1">
      <c r="B264" s="57" t="s">
        <v>93</v>
      </c>
      <c r="C264" s="54" t="s">
        <v>27</v>
      </c>
      <c r="D264" s="55" t="s">
        <v>119</v>
      </c>
      <c r="E264" s="33" t="s">
        <v>28</v>
      </c>
      <c r="F264" s="32">
        <f>F265+F266+F267+F268</f>
        <v>0</v>
      </c>
      <c r="G264" s="32">
        <f>G265+G266+G267+G268</f>
        <v>0</v>
      </c>
    </row>
    <row r="265" spans="2:7" ht="32.25" customHeight="1">
      <c r="B265" s="58"/>
      <c r="C265" s="54"/>
      <c r="D265" s="56"/>
      <c r="E265" s="33" t="s">
        <v>29</v>
      </c>
      <c r="F265" s="32">
        <v>0</v>
      </c>
      <c r="G265" s="32">
        <v>0</v>
      </c>
    </row>
    <row r="266" spans="2:7" ht="32.25" customHeight="1">
      <c r="B266" s="58"/>
      <c r="C266" s="54"/>
      <c r="D266" s="56"/>
      <c r="E266" s="33" t="s">
        <v>30</v>
      </c>
      <c r="F266" s="32">
        <v>0</v>
      </c>
      <c r="G266" s="32">
        <v>0</v>
      </c>
    </row>
    <row r="267" spans="2:7" ht="32.25" customHeight="1">
      <c r="B267" s="58"/>
      <c r="C267" s="54"/>
      <c r="D267" s="56"/>
      <c r="E267" s="33" t="s">
        <v>31</v>
      </c>
      <c r="F267" s="32">
        <v>0</v>
      </c>
      <c r="G267" s="32">
        <v>0</v>
      </c>
    </row>
    <row r="268" spans="2:7" ht="32.25" customHeight="1">
      <c r="B268" s="59"/>
      <c r="C268" s="54"/>
      <c r="D268" s="56"/>
      <c r="E268" s="33" t="s">
        <v>32</v>
      </c>
      <c r="F268" s="32">
        <v>0</v>
      </c>
      <c r="G268" s="32">
        <v>0</v>
      </c>
    </row>
    <row r="269" spans="2:7" ht="32.25" customHeight="1">
      <c r="B269" s="57" t="s">
        <v>96</v>
      </c>
      <c r="C269" s="60" t="s">
        <v>26</v>
      </c>
      <c r="D269" s="63" t="s">
        <v>89</v>
      </c>
      <c r="E269" s="33" t="s">
        <v>28</v>
      </c>
      <c r="F269" s="32">
        <f>F270+F271+F272+F273</f>
        <v>40217.2</v>
      </c>
      <c r="G269" s="32">
        <f>G270+G271+G272+G273</f>
        <v>40196.5</v>
      </c>
    </row>
    <row r="270" spans="2:7" ht="32.25" customHeight="1">
      <c r="B270" s="58"/>
      <c r="C270" s="61"/>
      <c r="D270" s="56"/>
      <c r="E270" s="33" t="s">
        <v>29</v>
      </c>
      <c r="F270" s="32">
        <f aca="true" t="shared" si="16" ref="F270:G273">F275+F280</f>
        <v>2591.9</v>
      </c>
      <c r="G270" s="32">
        <f t="shared" si="16"/>
        <v>2591.9</v>
      </c>
    </row>
    <row r="271" spans="2:7" ht="32.25" customHeight="1">
      <c r="B271" s="58"/>
      <c r="C271" s="61"/>
      <c r="D271" s="56"/>
      <c r="E271" s="33" t="s">
        <v>30</v>
      </c>
      <c r="F271" s="32">
        <f t="shared" si="16"/>
        <v>21520.3</v>
      </c>
      <c r="G271" s="32">
        <f t="shared" si="16"/>
        <v>21499.7</v>
      </c>
    </row>
    <row r="272" spans="2:7" ht="32.25" customHeight="1">
      <c r="B272" s="58"/>
      <c r="C272" s="61"/>
      <c r="D272" s="56"/>
      <c r="E272" s="33" t="s">
        <v>31</v>
      </c>
      <c r="F272" s="32">
        <f t="shared" si="16"/>
        <v>16105</v>
      </c>
      <c r="G272" s="32">
        <f t="shared" si="16"/>
        <v>16104.9</v>
      </c>
    </row>
    <row r="273" spans="2:7" ht="32.25" customHeight="1">
      <c r="B273" s="59"/>
      <c r="C273" s="62"/>
      <c r="D273" s="56"/>
      <c r="E273" s="33" t="s">
        <v>32</v>
      </c>
      <c r="F273" s="32">
        <f t="shared" si="16"/>
        <v>0</v>
      </c>
      <c r="G273" s="32">
        <f t="shared" si="16"/>
        <v>0</v>
      </c>
    </row>
    <row r="274" spans="2:7" ht="33" customHeight="1">
      <c r="B274" s="57" t="s">
        <v>97</v>
      </c>
      <c r="C274" s="54" t="s">
        <v>27</v>
      </c>
      <c r="D274" s="55" t="s">
        <v>90</v>
      </c>
      <c r="E274" s="33" t="s">
        <v>28</v>
      </c>
      <c r="F274" s="32">
        <f>F275+F276+F277+F278</f>
        <v>34298.6</v>
      </c>
      <c r="G274" s="32">
        <f>G275+G276+G277+G278</f>
        <v>34278</v>
      </c>
    </row>
    <row r="275" spans="2:7" ht="33" customHeight="1">
      <c r="B275" s="58"/>
      <c r="C275" s="54"/>
      <c r="D275" s="56"/>
      <c r="E275" s="33" t="s">
        <v>29</v>
      </c>
      <c r="F275" s="32">
        <v>2591.9</v>
      </c>
      <c r="G275" s="32">
        <v>2591.9</v>
      </c>
    </row>
    <row r="276" spans="2:7" ht="33" customHeight="1">
      <c r="B276" s="58"/>
      <c r="C276" s="54"/>
      <c r="D276" s="56"/>
      <c r="E276" s="33" t="s">
        <v>30</v>
      </c>
      <c r="F276" s="32">
        <v>21520.3</v>
      </c>
      <c r="G276" s="32">
        <v>21499.7</v>
      </c>
    </row>
    <row r="277" spans="2:7" ht="33" customHeight="1">
      <c r="B277" s="58"/>
      <c r="C277" s="54"/>
      <c r="D277" s="56"/>
      <c r="E277" s="33" t="s">
        <v>31</v>
      </c>
      <c r="F277" s="32">
        <v>10186.4</v>
      </c>
      <c r="G277" s="32">
        <v>10186.4</v>
      </c>
    </row>
    <row r="278" spans="2:7" ht="33" customHeight="1">
      <c r="B278" s="59"/>
      <c r="C278" s="54"/>
      <c r="D278" s="56"/>
      <c r="E278" s="33" t="s">
        <v>32</v>
      </c>
      <c r="F278" s="32">
        <v>0</v>
      </c>
      <c r="G278" s="32">
        <v>0</v>
      </c>
    </row>
    <row r="279" spans="2:7" ht="30" customHeight="1">
      <c r="B279" s="57" t="s">
        <v>120</v>
      </c>
      <c r="C279" s="54" t="s">
        <v>27</v>
      </c>
      <c r="D279" s="55" t="s">
        <v>91</v>
      </c>
      <c r="E279" s="33" t="s">
        <v>28</v>
      </c>
      <c r="F279" s="32">
        <f>F280+F281+F282+F283</f>
        <v>5918.6</v>
      </c>
      <c r="G279" s="32">
        <f>G280+G281+G282+G283</f>
        <v>5918.5</v>
      </c>
    </row>
    <row r="280" spans="2:7" ht="30" customHeight="1">
      <c r="B280" s="58"/>
      <c r="C280" s="54"/>
      <c r="D280" s="56"/>
      <c r="E280" s="33" t="s">
        <v>29</v>
      </c>
      <c r="F280" s="32">
        <v>0</v>
      </c>
      <c r="G280" s="32">
        <v>0</v>
      </c>
    </row>
    <row r="281" spans="2:7" ht="30" customHeight="1">
      <c r="B281" s="58"/>
      <c r="C281" s="54"/>
      <c r="D281" s="56"/>
      <c r="E281" s="33" t="s">
        <v>30</v>
      </c>
      <c r="F281" s="32">
        <v>0</v>
      </c>
      <c r="G281" s="32">
        <v>0</v>
      </c>
    </row>
    <row r="282" spans="2:7" ht="30" customHeight="1">
      <c r="B282" s="58"/>
      <c r="C282" s="54"/>
      <c r="D282" s="56"/>
      <c r="E282" s="33" t="s">
        <v>31</v>
      </c>
      <c r="F282" s="32">
        <v>5918.6</v>
      </c>
      <c r="G282" s="32">
        <v>5918.5</v>
      </c>
    </row>
    <row r="283" spans="2:7" ht="30" customHeight="1">
      <c r="B283" s="59"/>
      <c r="C283" s="54"/>
      <c r="D283" s="56"/>
      <c r="E283" s="33" t="s">
        <v>32</v>
      </c>
      <c r="F283" s="32">
        <v>0</v>
      </c>
      <c r="G283" s="32">
        <v>0</v>
      </c>
    </row>
    <row r="284" spans="2:7" ht="30" customHeight="1">
      <c r="B284" s="57" t="s">
        <v>121</v>
      </c>
      <c r="C284" s="60" t="s">
        <v>26</v>
      </c>
      <c r="D284" s="63" t="s">
        <v>94</v>
      </c>
      <c r="E284" s="33" t="s">
        <v>28</v>
      </c>
      <c r="F284" s="32">
        <f>F285+F286+F287+F288</f>
        <v>28478</v>
      </c>
      <c r="G284" s="32">
        <f>G285+G286+G287+G288</f>
        <v>28376.6</v>
      </c>
    </row>
    <row r="285" spans="2:7" ht="30" customHeight="1">
      <c r="B285" s="58"/>
      <c r="C285" s="61"/>
      <c r="D285" s="56"/>
      <c r="E285" s="33" t="s">
        <v>29</v>
      </c>
      <c r="F285" s="32">
        <f aca="true" t="shared" si="17" ref="F285:G288">F290+F295</f>
        <v>2.1</v>
      </c>
      <c r="G285" s="32">
        <f t="shared" si="17"/>
        <v>2.1</v>
      </c>
    </row>
    <row r="286" spans="2:7" ht="30" customHeight="1">
      <c r="B286" s="58"/>
      <c r="C286" s="61"/>
      <c r="D286" s="56"/>
      <c r="E286" s="33" t="s">
        <v>30</v>
      </c>
      <c r="F286" s="32">
        <f t="shared" si="17"/>
        <v>116</v>
      </c>
      <c r="G286" s="32">
        <f t="shared" si="17"/>
        <v>116</v>
      </c>
    </row>
    <row r="287" spans="2:7" ht="30" customHeight="1">
      <c r="B287" s="58"/>
      <c r="C287" s="61"/>
      <c r="D287" s="56"/>
      <c r="E287" s="33" t="s">
        <v>31</v>
      </c>
      <c r="F287" s="32">
        <f t="shared" si="17"/>
        <v>28359.9</v>
      </c>
      <c r="G287" s="32">
        <f t="shared" si="17"/>
        <v>28258.5</v>
      </c>
    </row>
    <row r="288" spans="2:7" ht="30" customHeight="1">
      <c r="B288" s="59"/>
      <c r="C288" s="62"/>
      <c r="D288" s="56"/>
      <c r="E288" s="33" t="s">
        <v>32</v>
      </c>
      <c r="F288" s="32">
        <f t="shared" si="17"/>
        <v>0</v>
      </c>
      <c r="G288" s="32">
        <f t="shared" si="17"/>
        <v>0</v>
      </c>
    </row>
    <row r="289" spans="2:7" ht="30" customHeight="1">
      <c r="B289" s="57" t="s">
        <v>122</v>
      </c>
      <c r="C289" s="54" t="s">
        <v>27</v>
      </c>
      <c r="D289" s="55" t="s">
        <v>95</v>
      </c>
      <c r="E289" s="33" t="s">
        <v>28</v>
      </c>
      <c r="F289" s="32">
        <f>F290+F291+F292+F293</f>
        <v>2.1</v>
      </c>
      <c r="G289" s="32">
        <f>G290+G291+G292+G293</f>
        <v>2.1</v>
      </c>
    </row>
    <row r="290" spans="2:7" ht="30" customHeight="1">
      <c r="B290" s="58"/>
      <c r="C290" s="54"/>
      <c r="D290" s="56"/>
      <c r="E290" s="33" t="s">
        <v>29</v>
      </c>
      <c r="F290" s="32">
        <v>2.1</v>
      </c>
      <c r="G290" s="32">
        <v>2.1</v>
      </c>
    </row>
    <row r="291" spans="2:7" ht="30" customHeight="1">
      <c r="B291" s="58"/>
      <c r="C291" s="54"/>
      <c r="D291" s="56"/>
      <c r="E291" s="33" t="s">
        <v>30</v>
      </c>
      <c r="F291" s="32">
        <v>0</v>
      </c>
      <c r="G291" s="32">
        <v>0</v>
      </c>
    </row>
    <row r="292" spans="2:7" ht="30" customHeight="1">
      <c r="B292" s="58"/>
      <c r="C292" s="54"/>
      <c r="D292" s="56"/>
      <c r="E292" s="33" t="s">
        <v>31</v>
      </c>
      <c r="F292" s="32">
        <v>0</v>
      </c>
      <c r="G292" s="32">
        <v>0</v>
      </c>
    </row>
    <row r="293" spans="2:7" ht="30" customHeight="1">
      <c r="B293" s="59"/>
      <c r="C293" s="54"/>
      <c r="D293" s="56"/>
      <c r="E293" s="33" t="s">
        <v>32</v>
      </c>
      <c r="F293" s="32">
        <v>0</v>
      </c>
      <c r="G293" s="32">
        <v>0</v>
      </c>
    </row>
    <row r="294" spans="2:7" ht="30" customHeight="1">
      <c r="B294" s="57" t="s">
        <v>123</v>
      </c>
      <c r="C294" s="54" t="s">
        <v>27</v>
      </c>
      <c r="D294" s="55" t="s">
        <v>135</v>
      </c>
      <c r="E294" s="33" t="s">
        <v>28</v>
      </c>
      <c r="F294" s="32">
        <f>F295+F296+F297+F298</f>
        <v>28475.9</v>
      </c>
      <c r="G294" s="32">
        <f>G295+G296+G297+G298</f>
        <v>28374.5</v>
      </c>
    </row>
    <row r="295" spans="2:7" ht="30" customHeight="1">
      <c r="B295" s="58"/>
      <c r="C295" s="54"/>
      <c r="D295" s="56"/>
      <c r="E295" s="33" t="s">
        <v>29</v>
      </c>
      <c r="F295" s="32">
        <v>0</v>
      </c>
      <c r="G295" s="32">
        <v>0</v>
      </c>
    </row>
    <row r="296" spans="2:7" ht="30" customHeight="1">
      <c r="B296" s="58"/>
      <c r="C296" s="54"/>
      <c r="D296" s="56"/>
      <c r="E296" s="33" t="s">
        <v>30</v>
      </c>
      <c r="F296" s="32">
        <v>116</v>
      </c>
      <c r="G296" s="32">
        <v>116</v>
      </c>
    </row>
    <row r="297" spans="2:7" ht="30" customHeight="1">
      <c r="B297" s="58"/>
      <c r="C297" s="54"/>
      <c r="D297" s="56"/>
      <c r="E297" s="33" t="s">
        <v>31</v>
      </c>
      <c r="F297" s="32">
        <v>28359.9</v>
      </c>
      <c r="G297" s="32">
        <v>28258.5</v>
      </c>
    </row>
    <row r="298" spans="2:7" ht="30" customHeight="1">
      <c r="B298" s="59"/>
      <c r="C298" s="54"/>
      <c r="D298" s="56"/>
      <c r="E298" s="33" t="s">
        <v>32</v>
      </c>
      <c r="F298" s="32">
        <v>0</v>
      </c>
      <c r="G298" s="32">
        <v>0</v>
      </c>
    </row>
    <row r="299" spans="2:7" ht="30" customHeight="1">
      <c r="B299" s="57" t="s">
        <v>124</v>
      </c>
      <c r="C299" s="60" t="s">
        <v>26</v>
      </c>
      <c r="D299" s="63" t="s">
        <v>98</v>
      </c>
      <c r="E299" s="33" t="s">
        <v>28</v>
      </c>
      <c r="F299" s="32">
        <f>F300+F301+F302+F303</f>
        <v>100</v>
      </c>
      <c r="G299" s="32">
        <f>G300+G301+G302+G303</f>
        <v>100</v>
      </c>
    </row>
    <row r="300" spans="2:7" ht="30" customHeight="1">
      <c r="B300" s="58"/>
      <c r="C300" s="61"/>
      <c r="D300" s="56"/>
      <c r="E300" s="33" t="s">
        <v>29</v>
      </c>
      <c r="F300" s="32">
        <f aca="true" t="shared" si="18" ref="F300:G303">F305</f>
        <v>0</v>
      </c>
      <c r="G300" s="32">
        <f t="shared" si="18"/>
        <v>0</v>
      </c>
    </row>
    <row r="301" spans="2:7" ht="30" customHeight="1">
      <c r="B301" s="58"/>
      <c r="C301" s="61"/>
      <c r="D301" s="56"/>
      <c r="E301" s="33" t="s">
        <v>30</v>
      </c>
      <c r="F301" s="32">
        <f t="shared" si="18"/>
        <v>0</v>
      </c>
      <c r="G301" s="32">
        <f t="shared" si="18"/>
        <v>0</v>
      </c>
    </row>
    <row r="302" spans="2:7" ht="30" customHeight="1">
      <c r="B302" s="58"/>
      <c r="C302" s="61"/>
      <c r="D302" s="56"/>
      <c r="E302" s="33" t="s">
        <v>31</v>
      </c>
      <c r="F302" s="32">
        <f t="shared" si="18"/>
        <v>100</v>
      </c>
      <c r="G302" s="32">
        <f t="shared" si="18"/>
        <v>100</v>
      </c>
    </row>
    <row r="303" spans="2:7" ht="30" customHeight="1">
      <c r="B303" s="59"/>
      <c r="C303" s="62"/>
      <c r="D303" s="56"/>
      <c r="E303" s="33" t="s">
        <v>32</v>
      </c>
      <c r="F303" s="32">
        <f t="shared" si="18"/>
        <v>0</v>
      </c>
      <c r="G303" s="32">
        <f t="shared" si="18"/>
        <v>0</v>
      </c>
    </row>
    <row r="304" spans="2:7" ht="30" customHeight="1">
      <c r="B304" s="57" t="s">
        <v>125</v>
      </c>
      <c r="C304" s="54" t="s">
        <v>27</v>
      </c>
      <c r="D304" s="55" t="s">
        <v>99</v>
      </c>
      <c r="E304" s="33" t="s">
        <v>28</v>
      </c>
      <c r="F304" s="32">
        <f>F305+F306+F307+F308</f>
        <v>100</v>
      </c>
      <c r="G304" s="32">
        <f>G305+G306+G307+G308</f>
        <v>100</v>
      </c>
    </row>
    <row r="305" spans="2:7" ht="30" customHeight="1">
      <c r="B305" s="58"/>
      <c r="C305" s="54"/>
      <c r="D305" s="56"/>
      <c r="E305" s="33" t="s">
        <v>29</v>
      </c>
      <c r="F305" s="32">
        <v>0</v>
      </c>
      <c r="G305" s="32">
        <v>0</v>
      </c>
    </row>
    <row r="306" spans="2:7" ht="30" customHeight="1">
      <c r="B306" s="58"/>
      <c r="C306" s="54"/>
      <c r="D306" s="56"/>
      <c r="E306" s="33" t="s">
        <v>30</v>
      </c>
      <c r="F306" s="32">
        <v>0</v>
      </c>
      <c r="G306" s="32">
        <v>0</v>
      </c>
    </row>
    <row r="307" spans="2:7" ht="30" customHeight="1">
      <c r="B307" s="58"/>
      <c r="C307" s="54"/>
      <c r="D307" s="56"/>
      <c r="E307" s="33" t="s">
        <v>31</v>
      </c>
      <c r="F307" s="32">
        <v>100</v>
      </c>
      <c r="G307" s="32">
        <v>100</v>
      </c>
    </row>
    <row r="308" spans="2:7" ht="30" customHeight="1">
      <c r="B308" s="59"/>
      <c r="C308" s="54"/>
      <c r="D308" s="56"/>
      <c r="E308" s="33" t="s">
        <v>32</v>
      </c>
      <c r="F308" s="32">
        <v>0</v>
      </c>
      <c r="G308" s="32">
        <v>0</v>
      </c>
    </row>
    <row r="309" spans="2:7" ht="30" customHeight="1">
      <c r="B309" s="57"/>
      <c r="C309" s="54"/>
      <c r="D309" s="64" t="s">
        <v>34</v>
      </c>
      <c r="E309" s="33" t="s">
        <v>28</v>
      </c>
      <c r="F309" s="32">
        <f>F310+F311+F312+F313</f>
        <v>387446.60000000003</v>
      </c>
      <c r="G309" s="32">
        <f>G310+G311+G312+G313</f>
        <v>380473.1</v>
      </c>
    </row>
    <row r="310" spans="2:7" ht="30" customHeight="1">
      <c r="B310" s="58"/>
      <c r="C310" s="54"/>
      <c r="D310" s="65"/>
      <c r="E310" s="33" t="s">
        <v>29</v>
      </c>
      <c r="F310" s="32">
        <f aca="true" t="shared" si="19" ref="F310:G313">F15+F35+F50+F75+F85+F95+F110+F120+F130+F145+F160+F190+F210+F225+F245+F260+F270+F285+F300</f>
        <v>20698.800000000003</v>
      </c>
      <c r="G310" s="32">
        <f t="shared" si="19"/>
        <v>20365.300000000003</v>
      </c>
    </row>
    <row r="311" spans="2:7" ht="30" customHeight="1">
      <c r="B311" s="58"/>
      <c r="C311" s="54"/>
      <c r="D311" s="65"/>
      <c r="E311" s="33" t="s">
        <v>30</v>
      </c>
      <c r="F311" s="32">
        <f t="shared" si="19"/>
        <v>268471.30000000005</v>
      </c>
      <c r="G311" s="32">
        <f t="shared" si="19"/>
        <v>262397.7</v>
      </c>
    </row>
    <row r="312" spans="2:7" ht="30" customHeight="1">
      <c r="B312" s="58"/>
      <c r="C312" s="54"/>
      <c r="D312" s="65"/>
      <c r="E312" s="33" t="s">
        <v>31</v>
      </c>
      <c r="F312" s="32">
        <f t="shared" si="19"/>
        <v>98276.5</v>
      </c>
      <c r="G312" s="32">
        <f t="shared" si="19"/>
        <v>97710.1</v>
      </c>
    </row>
    <row r="313" spans="2:7" ht="30" customHeight="1">
      <c r="B313" s="59"/>
      <c r="C313" s="54"/>
      <c r="D313" s="66"/>
      <c r="E313" s="33" t="s">
        <v>32</v>
      </c>
      <c r="F313" s="32">
        <f t="shared" si="19"/>
        <v>0</v>
      </c>
      <c r="G313" s="32">
        <f t="shared" si="19"/>
        <v>0</v>
      </c>
    </row>
    <row r="314" spans="2:7" ht="18">
      <c r="B314" s="8"/>
      <c r="D314" s="17"/>
      <c r="E314" s="14"/>
      <c r="F314" s="3"/>
      <c r="G314" s="2"/>
    </row>
    <row r="315" spans="2:7" ht="18">
      <c r="B315" s="8"/>
      <c r="D315" s="17"/>
      <c r="E315" s="13"/>
      <c r="F315" s="3"/>
      <c r="G315" s="2"/>
    </row>
    <row r="316" spans="2:7" ht="18">
      <c r="B316" s="8"/>
      <c r="D316" s="10"/>
      <c r="E316" s="10"/>
      <c r="F316" s="3"/>
      <c r="G316" s="2"/>
    </row>
    <row r="317" spans="2:7" ht="18">
      <c r="B317" s="8"/>
      <c r="D317" s="10"/>
      <c r="E317" s="10"/>
      <c r="F317" s="3"/>
      <c r="G317" s="2"/>
    </row>
    <row r="318" spans="2:7" ht="18">
      <c r="B318" s="8"/>
      <c r="D318" s="17"/>
      <c r="E318" s="13"/>
      <c r="F318" s="3"/>
      <c r="G318" s="2"/>
    </row>
    <row r="319" spans="2:7" ht="18">
      <c r="B319" s="8"/>
      <c r="D319" s="22"/>
      <c r="E319" s="12"/>
      <c r="F319" s="3"/>
      <c r="G319" s="2"/>
    </row>
    <row r="320" spans="2:7" ht="18">
      <c r="B320" s="8"/>
      <c r="D320" s="10"/>
      <c r="E320" s="10"/>
      <c r="F320" s="3"/>
      <c r="G320" s="2"/>
    </row>
    <row r="321" spans="2:7" ht="18">
      <c r="B321" s="8"/>
      <c r="D321" s="10"/>
      <c r="E321" s="10"/>
      <c r="F321" s="3"/>
      <c r="G321" s="2"/>
    </row>
    <row r="322" spans="2:7" ht="18">
      <c r="B322" s="8"/>
      <c r="D322" s="17"/>
      <c r="E322" s="14"/>
      <c r="F322" s="3"/>
      <c r="G322" s="2"/>
    </row>
    <row r="323" spans="2:7" ht="18">
      <c r="B323" s="8"/>
      <c r="D323" s="17"/>
      <c r="E323" s="14"/>
      <c r="F323" s="3"/>
      <c r="G323" s="2"/>
    </row>
    <row r="324" spans="2:7" ht="18">
      <c r="B324" s="8"/>
      <c r="D324" s="22"/>
      <c r="E324" s="12"/>
      <c r="F324" s="3"/>
      <c r="G324" s="2"/>
    </row>
    <row r="325" spans="2:7" ht="45" customHeight="1">
      <c r="B325" s="8"/>
      <c r="D325" s="10"/>
      <c r="E325" s="11"/>
      <c r="F325" s="3"/>
      <c r="G325" s="2"/>
    </row>
    <row r="326" spans="2:7" ht="18">
      <c r="B326" s="8"/>
      <c r="D326" s="50"/>
      <c r="E326" s="15"/>
      <c r="F326" s="3"/>
      <c r="G326" s="2"/>
    </row>
    <row r="327" spans="2:7" ht="18">
      <c r="B327" s="8"/>
      <c r="D327" s="10"/>
      <c r="E327" s="9"/>
      <c r="F327" s="3"/>
      <c r="G327" s="2"/>
    </row>
    <row r="328" spans="2:7" ht="18">
      <c r="B328" s="8"/>
      <c r="D328" s="10"/>
      <c r="E328" s="9"/>
      <c r="F328" s="3"/>
      <c r="G328" s="2"/>
    </row>
    <row r="329" spans="2:7" ht="31.5" customHeight="1">
      <c r="B329" s="8"/>
      <c r="D329" s="17"/>
      <c r="E329" s="16"/>
      <c r="F329" s="3"/>
      <c r="G329" s="2"/>
    </row>
    <row r="330" spans="2:7" ht="61.5" customHeight="1">
      <c r="B330" s="8"/>
      <c r="D330" s="17"/>
      <c r="E330" s="17"/>
      <c r="F330" s="3"/>
      <c r="G330" s="2"/>
    </row>
    <row r="331" spans="2:7" ht="73.5" customHeight="1">
      <c r="B331" s="8"/>
      <c r="D331" s="17"/>
      <c r="E331" s="17"/>
      <c r="F331" s="3"/>
      <c r="G331" s="2"/>
    </row>
    <row r="332" spans="2:7" ht="18">
      <c r="B332" s="8"/>
      <c r="D332" s="17"/>
      <c r="E332" s="17"/>
      <c r="F332" s="3"/>
      <c r="G332" s="2"/>
    </row>
    <row r="333" spans="2:7" ht="18">
      <c r="B333" s="8"/>
      <c r="D333" s="17"/>
      <c r="E333" s="17"/>
      <c r="F333" s="3"/>
      <c r="G333" s="2"/>
    </row>
    <row r="334" spans="2:7" ht="18">
      <c r="B334" s="8"/>
      <c r="D334" s="10"/>
      <c r="E334" s="10"/>
      <c r="F334" s="3"/>
      <c r="G334" s="2"/>
    </row>
    <row r="335" spans="2:7" ht="18">
      <c r="B335" s="8"/>
      <c r="D335" s="10"/>
      <c r="E335" s="10"/>
      <c r="F335" s="3"/>
      <c r="G335" s="2"/>
    </row>
    <row r="336" spans="2:7" ht="18">
      <c r="B336" s="8"/>
      <c r="D336" s="17"/>
      <c r="E336" s="14"/>
      <c r="F336" s="3"/>
      <c r="G336" s="2"/>
    </row>
    <row r="337" spans="2:7" ht="18">
      <c r="B337" s="8"/>
      <c r="D337" s="22"/>
      <c r="E337" s="12"/>
      <c r="F337" s="3"/>
      <c r="G337" s="2"/>
    </row>
    <row r="338" spans="2:7" ht="18">
      <c r="B338" s="8"/>
      <c r="D338" s="17"/>
      <c r="E338" s="14"/>
      <c r="F338" s="3"/>
      <c r="G338" s="2"/>
    </row>
    <row r="339" spans="2:7" ht="18">
      <c r="B339" s="8"/>
      <c r="D339" s="22"/>
      <c r="E339" s="12"/>
      <c r="F339" s="3"/>
      <c r="G339" s="2"/>
    </row>
    <row r="340" spans="2:7" ht="31.5" customHeight="1">
      <c r="B340" s="8"/>
      <c r="D340" s="10"/>
      <c r="E340" s="11"/>
      <c r="F340" s="3"/>
      <c r="G340" s="2"/>
    </row>
    <row r="341" spans="2:7" ht="18">
      <c r="B341" s="8"/>
      <c r="D341" s="17"/>
      <c r="E341" s="14"/>
      <c r="F341" s="3"/>
      <c r="G341" s="2"/>
    </row>
    <row r="342" spans="2:7" ht="18">
      <c r="B342" s="8"/>
      <c r="D342" s="17"/>
      <c r="E342" s="14"/>
      <c r="F342" s="3"/>
      <c r="G342" s="2"/>
    </row>
    <row r="343" spans="2:7" ht="18">
      <c r="B343" s="8"/>
      <c r="D343" s="22"/>
      <c r="E343" s="12"/>
      <c r="F343" s="3"/>
      <c r="G343" s="2"/>
    </row>
    <row r="344" spans="2:7" ht="18">
      <c r="B344" s="8"/>
      <c r="D344" s="10"/>
      <c r="E344" s="10"/>
      <c r="F344" s="3"/>
      <c r="G344" s="2"/>
    </row>
    <row r="345" spans="2:7" ht="18">
      <c r="B345" s="8"/>
      <c r="D345" s="26"/>
      <c r="E345" s="18"/>
      <c r="F345" s="3"/>
      <c r="G345" s="2"/>
    </row>
    <row r="346" spans="2:7" ht="18">
      <c r="B346" s="8"/>
      <c r="D346" s="19"/>
      <c r="E346" s="19"/>
      <c r="F346" s="3"/>
      <c r="G346" s="2"/>
    </row>
    <row r="347" spans="2:7" ht="18">
      <c r="B347" s="8"/>
      <c r="D347" s="10"/>
      <c r="E347" s="10"/>
      <c r="F347" s="3"/>
      <c r="G347" s="2"/>
    </row>
    <row r="348" spans="2:7" ht="18">
      <c r="B348" s="8"/>
      <c r="D348" s="17"/>
      <c r="E348" s="14"/>
      <c r="F348" s="3"/>
      <c r="G348" s="2"/>
    </row>
    <row r="349" spans="2:7" ht="18">
      <c r="B349" s="8"/>
      <c r="D349" s="17"/>
      <c r="E349" s="14"/>
      <c r="F349" s="3"/>
      <c r="G349" s="2"/>
    </row>
    <row r="350" spans="2:7" ht="18">
      <c r="B350" s="8"/>
      <c r="D350" s="17"/>
      <c r="E350" s="14"/>
      <c r="F350" s="3"/>
      <c r="G350" s="2"/>
    </row>
    <row r="351" spans="2:7" ht="18">
      <c r="B351" s="8"/>
      <c r="D351" s="19"/>
      <c r="E351" s="19"/>
      <c r="F351" s="3"/>
      <c r="G351" s="2"/>
    </row>
    <row r="352" spans="2:7" ht="18">
      <c r="B352" s="8"/>
      <c r="D352" s="20"/>
      <c r="E352" s="20"/>
      <c r="F352" s="3"/>
      <c r="G352" s="2"/>
    </row>
    <row r="353" spans="2:7" ht="18">
      <c r="B353" s="8"/>
      <c r="D353" s="21"/>
      <c r="E353" s="21"/>
      <c r="F353" s="3"/>
      <c r="G353" s="2"/>
    </row>
    <row r="354" spans="2:7" ht="18">
      <c r="B354" s="8"/>
      <c r="D354" s="17"/>
      <c r="E354" s="13"/>
      <c r="F354" s="3"/>
      <c r="G354" s="2"/>
    </row>
    <row r="355" spans="2:7" ht="18">
      <c r="B355" s="8"/>
      <c r="D355" s="17"/>
      <c r="E355" s="13"/>
      <c r="F355" s="3"/>
      <c r="G355" s="2"/>
    </row>
    <row r="356" spans="2:7" ht="18">
      <c r="B356" s="8"/>
      <c r="D356" s="17"/>
      <c r="E356" s="14"/>
      <c r="F356" s="3"/>
      <c r="G356" s="2"/>
    </row>
    <row r="357" spans="2:7" ht="18">
      <c r="B357" s="8"/>
      <c r="D357" s="17"/>
      <c r="E357" s="13"/>
      <c r="F357" s="3"/>
      <c r="G357" s="2"/>
    </row>
    <row r="358" spans="2:7" ht="18">
      <c r="B358" s="8"/>
      <c r="D358" s="22"/>
      <c r="E358" s="12"/>
      <c r="F358" s="3"/>
      <c r="G358" s="2"/>
    </row>
    <row r="359" spans="2:7" ht="18">
      <c r="B359" s="8"/>
      <c r="D359" s="17"/>
      <c r="E359" s="13"/>
      <c r="F359" s="3"/>
      <c r="G359" s="2"/>
    </row>
    <row r="360" spans="2:7" ht="18">
      <c r="B360" s="8"/>
      <c r="D360" s="17"/>
      <c r="E360" s="14"/>
      <c r="F360" s="3"/>
      <c r="G360" s="2"/>
    </row>
    <row r="361" spans="2:7" ht="18">
      <c r="B361" s="8"/>
      <c r="D361" s="10"/>
      <c r="E361" s="11"/>
      <c r="F361" s="3"/>
      <c r="G361" s="2"/>
    </row>
    <row r="362" spans="2:7" ht="18">
      <c r="B362" s="8"/>
      <c r="D362" s="10"/>
      <c r="E362" s="11"/>
      <c r="F362" s="3"/>
      <c r="G362" s="2"/>
    </row>
    <row r="363" spans="2:7" ht="18">
      <c r="B363" s="8"/>
      <c r="D363" s="17"/>
      <c r="E363" s="13"/>
      <c r="F363" s="3"/>
      <c r="G363" s="2"/>
    </row>
    <row r="364" spans="2:7" ht="18">
      <c r="B364" s="8"/>
      <c r="D364" s="17"/>
      <c r="E364" s="13"/>
      <c r="F364" s="3"/>
      <c r="G364" s="2"/>
    </row>
    <row r="365" spans="2:7" ht="18">
      <c r="B365" s="8"/>
      <c r="D365" s="10"/>
      <c r="E365" s="11"/>
      <c r="F365" s="3"/>
      <c r="G365" s="2"/>
    </row>
    <row r="366" spans="2:7" ht="18">
      <c r="B366" s="8"/>
      <c r="D366" s="26"/>
      <c r="E366" s="18"/>
      <c r="F366" s="3"/>
      <c r="G366" s="2"/>
    </row>
    <row r="367" spans="2:7" ht="18">
      <c r="B367" s="8"/>
      <c r="D367" s="10"/>
      <c r="E367" s="11"/>
      <c r="F367" s="3"/>
      <c r="G367" s="2"/>
    </row>
    <row r="368" spans="2:7" ht="18">
      <c r="B368" s="8"/>
      <c r="D368" s="19"/>
      <c r="E368" s="19"/>
      <c r="F368" s="3"/>
      <c r="G368" s="2"/>
    </row>
    <row r="369" spans="2:7" ht="18">
      <c r="B369" s="8"/>
      <c r="D369" s="19"/>
      <c r="E369" s="19"/>
      <c r="F369" s="3"/>
      <c r="G369" s="2"/>
    </row>
    <row r="370" spans="2:7" ht="18">
      <c r="B370" s="8"/>
      <c r="D370" s="17"/>
      <c r="E370" s="14"/>
      <c r="F370" s="3"/>
      <c r="G370" s="2"/>
    </row>
    <row r="371" spans="2:7" ht="18">
      <c r="B371" s="8"/>
      <c r="D371" s="22"/>
      <c r="E371" s="12"/>
      <c r="F371" s="3"/>
      <c r="G371" s="2"/>
    </row>
    <row r="372" spans="2:7" ht="18">
      <c r="B372" s="8"/>
      <c r="D372" s="17"/>
      <c r="E372" s="14"/>
      <c r="F372" s="3"/>
      <c r="G372" s="2"/>
    </row>
    <row r="373" spans="2:7" ht="18">
      <c r="B373" s="8"/>
      <c r="D373" s="22"/>
      <c r="E373" s="12"/>
      <c r="F373" s="3"/>
      <c r="G373" s="2"/>
    </row>
    <row r="374" spans="2:7" ht="18">
      <c r="B374" s="8"/>
      <c r="D374" s="17"/>
      <c r="E374" s="14"/>
      <c r="F374" s="3"/>
      <c r="G374" s="2"/>
    </row>
    <row r="375" spans="2:7" ht="18">
      <c r="B375" s="8"/>
      <c r="D375" s="17"/>
      <c r="E375" s="14"/>
      <c r="F375" s="3"/>
      <c r="G375" s="2"/>
    </row>
    <row r="376" spans="2:7" ht="18">
      <c r="B376" s="8"/>
      <c r="D376" s="17"/>
      <c r="E376" s="14"/>
      <c r="F376" s="3"/>
      <c r="G376" s="2"/>
    </row>
    <row r="377" spans="2:7" ht="18">
      <c r="B377" s="8"/>
      <c r="D377" s="17"/>
      <c r="E377" s="14"/>
      <c r="F377" s="3"/>
      <c r="G377" s="2"/>
    </row>
    <row r="378" spans="2:7" ht="18">
      <c r="B378" s="8"/>
      <c r="D378" s="19"/>
      <c r="E378" s="19"/>
      <c r="F378" s="3"/>
      <c r="G378" s="2"/>
    </row>
    <row r="379" spans="2:7" ht="18">
      <c r="B379" s="8"/>
      <c r="D379" s="19"/>
      <c r="E379" s="19"/>
      <c r="F379" s="3"/>
      <c r="G379" s="2"/>
    </row>
    <row r="380" spans="2:7" ht="18">
      <c r="B380" s="8"/>
      <c r="D380" s="22"/>
      <c r="E380" s="12"/>
      <c r="F380" s="3"/>
      <c r="G380" s="2"/>
    </row>
    <row r="381" spans="2:7" ht="18">
      <c r="B381" s="8"/>
      <c r="D381" s="10"/>
      <c r="E381" s="11"/>
      <c r="F381" s="3"/>
      <c r="G381" s="2"/>
    </row>
    <row r="382" spans="2:7" ht="18">
      <c r="B382" s="8"/>
      <c r="D382" s="26"/>
      <c r="E382" s="18"/>
      <c r="F382" s="3"/>
      <c r="G382" s="2"/>
    </row>
    <row r="383" spans="2:7" ht="18">
      <c r="B383" s="8"/>
      <c r="D383" s="10"/>
      <c r="E383" s="11"/>
      <c r="F383" s="3"/>
      <c r="G383" s="2"/>
    </row>
    <row r="384" spans="2:7" ht="18">
      <c r="B384" s="8"/>
      <c r="D384" s="10"/>
      <c r="E384" s="11"/>
      <c r="F384" s="3"/>
      <c r="G384" s="2"/>
    </row>
    <row r="385" spans="2:7" ht="18">
      <c r="B385" s="8"/>
      <c r="D385" s="10"/>
      <c r="E385" s="11"/>
      <c r="F385" s="3"/>
      <c r="G385" s="2"/>
    </row>
    <row r="386" spans="2:7" ht="18">
      <c r="B386" s="8"/>
      <c r="D386" s="17"/>
      <c r="E386" s="17"/>
      <c r="F386" s="3"/>
      <c r="G386" s="2"/>
    </row>
    <row r="387" spans="2:7" ht="18">
      <c r="B387" s="8"/>
      <c r="D387" s="22"/>
      <c r="E387" s="22"/>
      <c r="F387" s="3"/>
      <c r="G387" s="2"/>
    </row>
    <row r="388" spans="2:7" ht="18">
      <c r="B388" s="8"/>
      <c r="D388" s="10"/>
      <c r="E388" s="11"/>
      <c r="F388" s="3"/>
      <c r="G388" s="2"/>
    </row>
    <row r="389" spans="2:7" ht="18">
      <c r="B389" s="8"/>
      <c r="D389" s="26"/>
      <c r="E389" s="18"/>
      <c r="F389" s="3"/>
      <c r="G389" s="2"/>
    </row>
    <row r="390" spans="2:7" ht="18">
      <c r="B390" s="8"/>
      <c r="D390" s="10"/>
      <c r="E390" s="11"/>
      <c r="F390" s="3"/>
      <c r="G390" s="2"/>
    </row>
    <row r="391" spans="2:7" ht="18">
      <c r="B391" s="8"/>
      <c r="D391" s="10"/>
      <c r="E391" s="11"/>
      <c r="F391" s="3"/>
      <c r="G391" s="2"/>
    </row>
    <row r="392" spans="2:7" ht="18">
      <c r="B392" s="8"/>
      <c r="D392" s="10"/>
      <c r="E392" s="11"/>
      <c r="F392" s="3"/>
      <c r="G392" s="2"/>
    </row>
    <row r="393" spans="2:7" ht="18">
      <c r="B393" s="8"/>
      <c r="D393" s="19"/>
      <c r="E393" s="19"/>
      <c r="F393" s="3"/>
      <c r="G393" s="2"/>
    </row>
    <row r="394" spans="2:7" ht="31.5" customHeight="1">
      <c r="B394" s="8"/>
      <c r="D394" s="17"/>
      <c r="E394" s="17"/>
      <c r="F394" s="3"/>
      <c r="G394" s="2"/>
    </row>
    <row r="395" spans="2:7" ht="57.75" customHeight="1">
      <c r="B395" s="8"/>
      <c r="D395" s="19"/>
      <c r="E395" s="19"/>
      <c r="F395" s="3"/>
      <c r="G395" s="2"/>
    </row>
    <row r="396" spans="2:7" ht="72" customHeight="1">
      <c r="B396" s="8"/>
      <c r="D396" s="19"/>
      <c r="E396" s="19"/>
      <c r="F396" s="3"/>
      <c r="G396" s="2"/>
    </row>
    <row r="397" spans="2:7" ht="18">
      <c r="B397" s="8"/>
      <c r="D397" s="17"/>
      <c r="E397" s="14"/>
      <c r="F397" s="3"/>
      <c r="G397" s="2"/>
    </row>
    <row r="398" spans="2:7" ht="18">
      <c r="B398" s="8"/>
      <c r="D398" s="17"/>
      <c r="E398" s="13"/>
      <c r="F398" s="3"/>
      <c r="G398" s="3"/>
    </row>
    <row r="399" spans="2:7" ht="18">
      <c r="B399" s="8"/>
      <c r="D399" s="17"/>
      <c r="E399" s="14"/>
      <c r="F399" s="3"/>
      <c r="G399" s="3"/>
    </row>
    <row r="400" spans="2:7" ht="18">
      <c r="B400" s="8"/>
      <c r="D400" s="17"/>
      <c r="E400" s="17"/>
      <c r="F400" s="3"/>
      <c r="G400" s="3"/>
    </row>
    <row r="401" spans="2:7" ht="18">
      <c r="B401" s="8"/>
      <c r="D401" s="51"/>
      <c r="E401" s="23"/>
      <c r="F401" s="3"/>
      <c r="G401" s="3"/>
    </row>
    <row r="402" spans="2:7" ht="60.75" customHeight="1">
      <c r="B402" s="8"/>
      <c r="D402" s="17"/>
      <c r="E402" s="17"/>
      <c r="F402" s="3"/>
      <c r="G402" s="3"/>
    </row>
    <row r="403" spans="2:7" ht="64.5" customHeight="1">
      <c r="B403" s="8"/>
      <c r="D403" s="19"/>
      <c r="E403" s="19"/>
      <c r="F403" s="3"/>
      <c r="G403" s="3"/>
    </row>
    <row r="404" spans="2:7" ht="18">
      <c r="B404" s="8"/>
      <c r="D404" s="19"/>
      <c r="E404" s="19"/>
      <c r="F404" s="3"/>
      <c r="G404" s="3"/>
    </row>
    <row r="405" spans="2:7" ht="18">
      <c r="B405" s="8"/>
      <c r="D405" s="17"/>
      <c r="E405" s="14"/>
      <c r="F405" s="3"/>
      <c r="G405" s="3"/>
    </row>
    <row r="406" spans="2:7" ht="18">
      <c r="B406" s="8"/>
      <c r="D406" s="22"/>
      <c r="E406" s="12"/>
      <c r="F406" s="3"/>
      <c r="G406" s="3"/>
    </row>
    <row r="407" spans="2:7" ht="18">
      <c r="B407" s="8"/>
      <c r="D407" s="22"/>
      <c r="E407" s="12"/>
      <c r="F407" s="3"/>
      <c r="G407" s="3"/>
    </row>
    <row r="408" spans="2:7" ht="18">
      <c r="B408" s="8"/>
      <c r="D408" s="17"/>
      <c r="E408" s="13"/>
      <c r="F408" s="3"/>
      <c r="G408" s="3"/>
    </row>
    <row r="409" spans="2:7" ht="18">
      <c r="B409" s="8"/>
      <c r="D409" s="19"/>
      <c r="E409" s="19"/>
      <c r="F409" s="3"/>
      <c r="G409" s="4"/>
    </row>
    <row r="410" spans="2:7" ht="18">
      <c r="B410" s="8"/>
      <c r="D410" s="19"/>
      <c r="E410" s="19"/>
      <c r="F410" s="3"/>
      <c r="G410" s="4"/>
    </row>
    <row r="411" spans="2:7" ht="43.5" customHeight="1">
      <c r="B411" s="8"/>
      <c r="D411" s="19"/>
      <c r="E411" s="19"/>
      <c r="F411" s="3"/>
      <c r="G411" s="4"/>
    </row>
    <row r="412" spans="2:7" ht="18">
      <c r="B412" s="8"/>
      <c r="D412" s="10"/>
      <c r="E412" s="10"/>
      <c r="F412" s="3"/>
      <c r="G412" s="4"/>
    </row>
    <row r="413" spans="2:7" ht="18">
      <c r="B413" s="8"/>
      <c r="D413" s="19"/>
      <c r="E413" s="19"/>
      <c r="F413" s="3"/>
      <c r="G413" s="4"/>
    </row>
    <row r="414" spans="2:7" ht="42.75" customHeight="1">
      <c r="B414" s="8"/>
      <c r="D414" s="19"/>
      <c r="E414" s="24"/>
      <c r="F414" s="3"/>
      <c r="G414" s="4"/>
    </row>
    <row r="415" spans="2:7" ht="18">
      <c r="B415" s="8"/>
      <c r="D415" s="10"/>
      <c r="E415" s="10"/>
      <c r="F415" s="3"/>
      <c r="G415" s="4"/>
    </row>
    <row r="416" spans="2:7" ht="18">
      <c r="B416" s="8"/>
      <c r="D416" s="10"/>
      <c r="E416" s="10"/>
      <c r="F416" s="3"/>
      <c r="G416" s="4"/>
    </row>
    <row r="417" spans="2:7" ht="61.5" customHeight="1">
      <c r="B417" s="8"/>
      <c r="D417" s="22"/>
      <c r="E417" s="12"/>
      <c r="F417" s="3"/>
      <c r="G417" s="4"/>
    </row>
    <row r="418" spans="2:7" ht="18">
      <c r="B418" s="8"/>
      <c r="D418" s="25"/>
      <c r="E418" s="25"/>
      <c r="F418" s="3"/>
      <c r="G418" s="4"/>
    </row>
    <row r="419" spans="2:7" ht="18">
      <c r="B419" s="8"/>
      <c r="D419" s="10"/>
      <c r="E419" s="10"/>
      <c r="F419" s="3"/>
      <c r="G419" s="4"/>
    </row>
    <row r="420" spans="2:7" ht="18">
      <c r="B420" s="8"/>
      <c r="D420" s="25"/>
      <c r="E420" s="25"/>
      <c r="F420" s="3"/>
      <c r="G420" s="4"/>
    </row>
    <row r="421" spans="2:7" ht="18">
      <c r="B421" s="8"/>
      <c r="D421" s="19"/>
      <c r="E421" s="19"/>
      <c r="F421" s="3"/>
      <c r="G421" s="4"/>
    </row>
    <row r="422" spans="2:7" ht="18">
      <c r="B422" s="8"/>
      <c r="D422" s="17"/>
      <c r="E422" s="13"/>
      <c r="F422" s="3"/>
      <c r="G422" s="4"/>
    </row>
    <row r="423" spans="2:7" ht="18">
      <c r="B423" s="8"/>
      <c r="D423" s="17"/>
      <c r="E423" s="13"/>
      <c r="F423" s="3"/>
      <c r="G423" s="4"/>
    </row>
    <row r="424" spans="2:7" ht="83.25" customHeight="1">
      <c r="B424" s="8"/>
      <c r="D424" s="22"/>
      <c r="E424" s="12"/>
      <c r="F424" s="3"/>
      <c r="G424" s="4"/>
    </row>
    <row r="425" spans="2:7" ht="114" customHeight="1">
      <c r="B425" s="8"/>
      <c r="D425" s="10"/>
      <c r="E425" s="10"/>
      <c r="F425" s="3"/>
      <c r="G425" s="4"/>
    </row>
    <row r="426" spans="2:7" ht="18">
      <c r="B426" s="8"/>
      <c r="D426" s="26"/>
      <c r="E426" s="26"/>
      <c r="F426" s="3"/>
      <c r="G426" s="4"/>
    </row>
    <row r="427" spans="2:7" ht="18">
      <c r="B427" s="8"/>
      <c r="D427" s="10"/>
      <c r="E427" s="10"/>
      <c r="F427" s="3"/>
      <c r="G427" s="4"/>
    </row>
    <row r="428" spans="2:7" ht="18">
      <c r="B428" s="8"/>
      <c r="D428" s="19"/>
      <c r="E428" s="19"/>
      <c r="F428" s="3"/>
      <c r="G428" s="4"/>
    </row>
    <row r="429" spans="2:7" ht="18">
      <c r="B429" s="8"/>
      <c r="D429" s="19"/>
      <c r="E429" s="19"/>
      <c r="F429" s="3"/>
      <c r="G429" s="4"/>
    </row>
    <row r="430" spans="2:7" ht="18">
      <c r="B430" s="8"/>
      <c r="D430" s="19"/>
      <c r="E430" s="19"/>
      <c r="F430" s="3"/>
      <c r="G430" s="4"/>
    </row>
    <row r="431" spans="2:7" ht="68.25" customHeight="1">
      <c r="B431" s="8"/>
      <c r="D431" s="17"/>
      <c r="E431" s="17"/>
      <c r="F431" s="3"/>
      <c r="G431" s="4"/>
    </row>
    <row r="432" spans="2:7" ht="18">
      <c r="B432" s="8"/>
      <c r="D432" s="19"/>
      <c r="E432" s="19"/>
      <c r="F432" s="3"/>
      <c r="G432" s="4"/>
    </row>
    <row r="433" spans="2:7" ht="18">
      <c r="B433" s="8"/>
      <c r="D433" s="19"/>
      <c r="E433" s="19"/>
      <c r="F433" s="3"/>
      <c r="G433" s="4"/>
    </row>
    <row r="434" spans="2:7" ht="18">
      <c r="B434" s="8"/>
      <c r="D434" s="17"/>
      <c r="E434" s="14"/>
      <c r="F434" s="3"/>
      <c r="G434" s="4"/>
    </row>
    <row r="435" spans="2:7" ht="18">
      <c r="B435" s="8"/>
      <c r="D435" s="17"/>
      <c r="E435" s="14"/>
      <c r="F435" s="3"/>
      <c r="G435" s="4"/>
    </row>
    <row r="436" spans="2:7" ht="24.75" customHeight="1">
      <c r="B436" s="8"/>
      <c r="D436" s="19"/>
      <c r="E436" s="19"/>
      <c r="F436" s="3"/>
      <c r="G436" s="4"/>
    </row>
    <row r="437" spans="2:7" ht="29.25" customHeight="1">
      <c r="B437" s="8"/>
      <c r="D437" s="27"/>
      <c r="E437" s="27"/>
      <c r="F437" s="3"/>
      <c r="G437" s="4"/>
    </row>
    <row r="438" spans="2:7" ht="39" customHeight="1">
      <c r="B438" s="8"/>
      <c r="D438" s="19"/>
      <c r="E438" s="19"/>
      <c r="F438" s="3"/>
      <c r="G438" s="4"/>
    </row>
    <row r="439" spans="2:7" ht="33" customHeight="1">
      <c r="B439" s="8"/>
      <c r="D439" s="19"/>
      <c r="E439" s="19"/>
      <c r="F439" s="3"/>
      <c r="G439" s="4"/>
    </row>
    <row r="440" spans="2:7" ht="72" customHeight="1">
      <c r="B440" s="8"/>
      <c r="D440" s="19"/>
      <c r="E440" s="19"/>
      <c r="F440" s="3"/>
      <c r="G440" s="4"/>
    </row>
    <row r="441" spans="2:7" ht="18">
      <c r="B441" s="8"/>
      <c r="D441" s="19"/>
      <c r="E441" s="19"/>
      <c r="F441" s="3"/>
      <c r="G441" s="4"/>
    </row>
    <row r="442" spans="2:7" ht="18">
      <c r="B442" s="8"/>
      <c r="D442" s="10"/>
      <c r="E442" s="10"/>
      <c r="F442" s="3"/>
      <c r="G442" s="4"/>
    </row>
    <row r="443" spans="2:7" ht="87" customHeight="1">
      <c r="B443" s="8"/>
      <c r="D443" s="17"/>
      <c r="E443" s="13"/>
      <c r="F443" s="3"/>
      <c r="G443" s="4"/>
    </row>
    <row r="444" spans="2:7" ht="43.5" customHeight="1">
      <c r="B444" s="8"/>
      <c r="D444" s="10"/>
      <c r="E444" s="11"/>
      <c r="F444" s="3"/>
      <c r="G444" s="4"/>
    </row>
    <row r="445" spans="2:7" ht="30" customHeight="1">
      <c r="B445" s="8"/>
      <c r="D445" s="10"/>
      <c r="E445" s="11"/>
      <c r="F445" s="3"/>
      <c r="G445" s="4"/>
    </row>
    <row r="446" spans="2:7" ht="27" customHeight="1">
      <c r="B446" s="8"/>
      <c r="D446" s="17"/>
      <c r="E446" s="14"/>
      <c r="F446" s="3"/>
      <c r="G446" s="4"/>
    </row>
    <row r="447" spans="2:7" ht="55.5" customHeight="1">
      <c r="B447" s="8"/>
      <c r="D447" s="17"/>
      <c r="E447" s="14"/>
      <c r="F447" s="3"/>
      <c r="G447" s="4"/>
    </row>
    <row r="448" spans="2:7" ht="63" customHeight="1">
      <c r="B448" s="8"/>
      <c r="D448" s="52"/>
      <c r="E448" s="28"/>
      <c r="F448" s="3"/>
      <c r="G448" s="4"/>
    </row>
    <row r="449" spans="2:7" ht="18">
      <c r="B449" s="8"/>
      <c r="D449" s="17"/>
      <c r="E449" s="14"/>
      <c r="F449" s="3"/>
      <c r="G449" s="4"/>
    </row>
    <row r="450" spans="2:7" ht="18">
      <c r="B450" s="8"/>
      <c r="D450" s="19"/>
      <c r="E450" s="19"/>
      <c r="F450" s="3"/>
      <c r="G450" s="4"/>
    </row>
    <row r="451" spans="2:7" ht="18">
      <c r="B451" s="8"/>
      <c r="D451" s="10"/>
      <c r="E451" s="11"/>
      <c r="F451" s="3"/>
      <c r="G451" s="4"/>
    </row>
    <row r="452" spans="2:7" ht="18">
      <c r="B452" s="8"/>
      <c r="D452" s="10"/>
      <c r="E452" s="11"/>
      <c r="F452" s="3"/>
      <c r="G452" s="4"/>
    </row>
    <row r="453" spans="2:7" ht="18">
      <c r="B453" s="8"/>
      <c r="D453" s="17"/>
      <c r="E453" s="14"/>
      <c r="F453" s="3"/>
      <c r="G453" s="4"/>
    </row>
    <row r="454" spans="2:7" ht="18">
      <c r="B454" s="8"/>
      <c r="D454" s="22"/>
      <c r="E454" s="12"/>
      <c r="F454" s="3"/>
      <c r="G454" s="4"/>
    </row>
    <row r="455" spans="2:7" ht="18">
      <c r="B455" s="8"/>
      <c r="D455" s="19"/>
      <c r="E455" s="19"/>
      <c r="F455" s="3"/>
      <c r="G455" s="4"/>
    </row>
    <row r="456" spans="2:7" ht="18">
      <c r="B456" s="8"/>
      <c r="D456" s="19"/>
      <c r="E456" s="19"/>
      <c r="F456" s="3"/>
      <c r="G456" s="4"/>
    </row>
    <row r="457" spans="2:7" ht="18">
      <c r="B457" s="8"/>
      <c r="D457" s="17"/>
      <c r="E457" s="14"/>
      <c r="F457" s="3"/>
      <c r="G457" s="4"/>
    </row>
    <row r="458" spans="2:7" ht="18">
      <c r="B458" s="8"/>
      <c r="D458" s="10"/>
      <c r="E458" s="10"/>
      <c r="F458" s="3"/>
      <c r="G458" s="4"/>
    </row>
    <row r="459" spans="2:7" ht="18">
      <c r="B459" s="8"/>
      <c r="D459" s="17"/>
      <c r="E459" s="14"/>
      <c r="F459" s="3"/>
      <c r="G459" s="4"/>
    </row>
    <row r="460" spans="2:7" ht="18">
      <c r="B460" s="8"/>
      <c r="D460" s="10"/>
      <c r="E460" s="10"/>
      <c r="F460" s="3"/>
      <c r="G460" s="4"/>
    </row>
    <row r="461" spans="2:7" ht="18">
      <c r="B461" s="8"/>
      <c r="D461" s="10"/>
      <c r="E461" s="10"/>
      <c r="F461" s="3"/>
      <c r="G461" s="4"/>
    </row>
    <row r="462" spans="2:7" ht="18">
      <c r="B462" s="8"/>
      <c r="D462" s="10"/>
      <c r="E462" s="10"/>
      <c r="F462" s="3"/>
      <c r="G462" s="4"/>
    </row>
    <row r="463" spans="2:7" ht="18">
      <c r="B463" s="8"/>
      <c r="D463" s="10"/>
      <c r="E463" s="10"/>
      <c r="F463" s="3"/>
      <c r="G463" s="4"/>
    </row>
    <row r="464" spans="2:7" ht="18">
      <c r="B464" s="8"/>
      <c r="D464" s="10"/>
      <c r="E464" s="10"/>
      <c r="F464" s="3"/>
      <c r="G464" s="4"/>
    </row>
    <row r="465" spans="2:7" ht="18">
      <c r="B465" s="8"/>
      <c r="D465" s="17"/>
      <c r="E465" s="13"/>
      <c r="F465" s="3"/>
      <c r="G465" s="4"/>
    </row>
    <row r="466" spans="2:7" ht="18">
      <c r="B466" s="8"/>
      <c r="D466" s="10"/>
      <c r="E466" s="11"/>
      <c r="F466" s="3"/>
      <c r="G466" s="4"/>
    </row>
    <row r="467" spans="2:7" ht="18">
      <c r="B467" s="8"/>
      <c r="D467" s="53"/>
      <c r="E467" s="29"/>
      <c r="F467" s="3"/>
      <c r="G467" s="4"/>
    </row>
    <row r="468" spans="2:7" ht="18">
      <c r="B468" s="8"/>
      <c r="D468" s="17"/>
      <c r="E468" s="13"/>
      <c r="F468" s="3"/>
      <c r="G468" s="4"/>
    </row>
    <row r="469" spans="2:7" ht="18">
      <c r="B469" s="8"/>
      <c r="D469" s="17"/>
      <c r="E469" s="13"/>
      <c r="F469" s="3"/>
      <c r="G469" s="4"/>
    </row>
    <row r="470" spans="2:7" ht="18">
      <c r="B470" s="8"/>
      <c r="D470" s="17"/>
      <c r="E470" s="14"/>
      <c r="F470" s="3"/>
      <c r="G470" s="4"/>
    </row>
    <row r="471" spans="2:7" ht="18">
      <c r="B471" s="8"/>
      <c r="D471" s="22"/>
      <c r="E471" s="12"/>
      <c r="F471" s="3"/>
      <c r="G471" s="4"/>
    </row>
    <row r="472" spans="2:7" ht="18">
      <c r="B472" s="8"/>
      <c r="D472" s="19"/>
      <c r="E472" s="19"/>
      <c r="F472" s="3"/>
      <c r="G472" s="4"/>
    </row>
    <row r="473" spans="2:7" ht="18">
      <c r="B473" s="8"/>
      <c r="D473" s="20"/>
      <c r="E473" s="20"/>
      <c r="F473" s="3"/>
      <c r="G473" s="4"/>
    </row>
    <row r="474" spans="2:7" ht="18">
      <c r="B474" s="8"/>
      <c r="D474" s="10"/>
      <c r="E474" s="10"/>
      <c r="F474" s="3"/>
      <c r="G474" s="6"/>
    </row>
    <row r="475" spans="2:7" ht="18">
      <c r="B475" s="8"/>
      <c r="D475" s="17"/>
      <c r="E475" s="14"/>
      <c r="F475" s="3"/>
      <c r="G475" s="6"/>
    </row>
    <row r="476" spans="2:7" ht="18">
      <c r="B476" s="8"/>
      <c r="D476" s="17"/>
      <c r="E476" s="14"/>
      <c r="F476" s="3"/>
      <c r="G476" s="6"/>
    </row>
    <row r="477" spans="2:7" ht="18">
      <c r="B477" s="8"/>
      <c r="D477" s="17"/>
      <c r="E477" s="14"/>
      <c r="F477" s="3"/>
      <c r="G477" s="6"/>
    </row>
    <row r="478" spans="2:7" ht="18">
      <c r="B478" s="8"/>
      <c r="D478" s="19"/>
      <c r="E478" s="19"/>
      <c r="F478" s="3"/>
      <c r="G478" s="6"/>
    </row>
    <row r="479" spans="2:7" ht="18">
      <c r="B479" s="8"/>
      <c r="D479" s="20"/>
      <c r="E479" s="20"/>
      <c r="F479" s="3"/>
      <c r="G479" s="6"/>
    </row>
    <row r="480" spans="2:7" ht="18">
      <c r="B480" s="8"/>
      <c r="D480" s="19"/>
      <c r="E480" s="19"/>
      <c r="F480" s="3"/>
      <c r="G480" s="6"/>
    </row>
    <row r="481" spans="2:7" ht="18">
      <c r="B481" s="8"/>
      <c r="D481" s="19"/>
      <c r="E481" s="19"/>
      <c r="F481" s="3"/>
      <c r="G481" s="6"/>
    </row>
    <row r="482" spans="2:7" ht="18">
      <c r="B482" s="8"/>
      <c r="D482" s="19"/>
      <c r="E482" s="19"/>
      <c r="F482" s="3"/>
      <c r="G482" s="6"/>
    </row>
    <row r="483" spans="2:7" ht="18">
      <c r="B483" s="8"/>
      <c r="D483" s="19"/>
      <c r="E483" s="19"/>
      <c r="F483" s="3"/>
      <c r="G483" s="6"/>
    </row>
    <row r="484" spans="2:7" ht="17.25">
      <c r="B484" s="8"/>
      <c r="D484" s="30"/>
      <c r="E484" s="30"/>
      <c r="F484" s="31"/>
      <c r="G484" s="6"/>
    </row>
    <row r="485" spans="2:7" ht="17.25">
      <c r="B485" s="8"/>
      <c r="D485" s="5"/>
      <c r="E485" s="5"/>
      <c r="F485" s="31"/>
      <c r="G485" s="6"/>
    </row>
    <row r="486" spans="2:7" ht="17.25">
      <c r="B486" s="8"/>
      <c r="D486" s="30"/>
      <c r="E486" s="30"/>
      <c r="F486" s="31"/>
      <c r="G486" s="6"/>
    </row>
    <row r="487" spans="2:7" ht="17.25">
      <c r="B487" s="8"/>
      <c r="D487" s="30"/>
      <c r="E487" s="30"/>
      <c r="F487" s="31"/>
      <c r="G487" s="6"/>
    </row>
    <row r="488" spans="2:7" ht="17.25">
      <c r="B488" s="8"/>
      <c r="D488" s="30"/>
      <c r="E488" s="30"/>
      <c r="F488" s="31"/>
      <c r="G488" s="6"/>
    </row>
    <row r="489" spans="2:7" ht="17.25">
      <c r="B489" s="8"/>
      <c r="D489" s="30"/>
      <c r="E489" s="30"/>
      <c r="F489" s="31"/>
      <c r="G489" s="6"/>
    </row>
    <row r="490" spans="2:7" ht="17.25">
      <c r="B490" s="8"/>
      <c r="D490" s="30"/>
      <c r="E490" s="30"/>
      <c r="F490" s="31"/>
      <c r="G490" s="6"/>
    </row>
    <row r="491" spans="2:7" ht="17.25">
      <c r="B491" s="8"/>
      <c r="D491" s="30"/>
      <c r="E491" s="30"/>
      <c r="F491" s="31"/>
      <c r="G491" s="6"/>
    </row>
    <row r="492" spans="2:7" ht="17.25">
      <c r="B492" s="8"/>
      <c r="D492" s="30"/>
      <c r="E492" s="30"/>
      <c r="F492" s="31"/>
      <c r="G492" s="6"/>
    </row>
    <row r="493" spans="2:7" ht="17.25">
      <c r="B493" s="8"/>
      <c r="D493" s="30"/>
      <c r="E493" s="30"/>
      <c r="F493" s="31"/>
      <c r="G493" s="6"/>
    </row>
    <row r="494" spans="2:7" ht="17.25">
      <c r="B494" s="8"/>
      <c r="D494" s="30"/>
      <c r="E494" s="30"/>
      <c r="F494" s="31"/>
      <c r="G494" s="6"/>
    </row>
    <row r="495" spans="2:7" ht="17.25">
      <c r="B495" s="8"/>
      <c r="D495" s="30"/>
      <c r="E495" s="30"/>
      <c r="F495" s="31"/>
      <c r="G495" s="6"/>
    </row>
    <row r="496" spans="2:7" ht="17.25">
      <c r="B496" s="8"/>
      <c r="D496" s="30"/>
      <c r="E496" s="30"/>
      <c r="F496" s="31"/>
      <c r="G496" s="6"/>
    </row>
    <row r="497" spans="2:7" ht="17.25">
      <c r="B497" s="8"/>
      <c r="D497" s="30"/>
      <c r="E497" s="30"/>
      <c r="F497" s="31"/>
      <c r="G497" s="6"/>
    </row>
    <row r="498" spans="2:7" ht="17.25">
      <c r="B498" s="8"/>
      <c r="D498" s="30"/>
      <c r="E498" s="30"/>
      <c r="F498" s="31"/>
      <c r="G498" s="6"/>
    </row>
    <row r="499" spans="2:7" ht="17.25">
      <c r="B499" s="8"/>
      <c r="D499" s="30"/>
      <c r="E499" s="30"/>
      <c r="F499" s="31"/>
      <c r="G499" s="6"/>
    </row>
    <row r="500" spans="2:7" ht="17.25">
      <c r="B500" s="8"/>
      <c r="D500" s="30"/>
      <c r="E500" s="30"/>
      <c r="F500" s="31"/>
      <c r="G500" s="6"/>
    </row>
    <row r="501" spans="2:7" ht="17.25">
      <c r="B501" s="8"/>
      <c r="D501" s="30"/>
      <c r="E501" s="30"/>
      <c r="F501" s="31"/>
      <c r="G501" s="6"/>
    </row>
    <row r="502" spans="2:7" ht="17.25">
      <c r="B502" s="8"/>
      <c r="D502" s="5"/>
      <c r="E502" s="5"/>
      <c r="F502" s="31"/>
      <c r="G502" s="6"/>
    </row>
    <row r="503" spans="2:7" ht="17.25">
      <c r="B503" s="8"/>
      <c r="D503" s="30"/>
      <c r="E503" s="30"/>
      <c r="F503" s="31"/>
      <c r="G503" s="6"/>
    </row>
    <row r="504" spans="2:7" ht="17.25">
      <c r="B504" s="8"/>
      <c r="D504" s="30"/>
      <c r="E504" s="30"/>
      <c r="F504" s="31"/>
      <c r="G504" s="6"/>
    </row>
    <row r="505" spans="2:7" ht="17.25">
      <c r="B505" s="8"/>
      <c r="D505" s="30"/>
      <c r="E505" s="30"/>
      <c r="F505" s="31"/>
      <c r="G505" s="6"/>
    </row>
    <row r="506" spans="2:7" ht="17.25">
      <c r="B506" s="8"/>
      <c r="D506" s="30"/>
      <c r="E506" s="30"/>
      <c r="F506" s="31"/>
      <c r="G506" s="6"/>
    </row>
    <row r="507" spans="2:7" ht="17.25">
      <c r="B507" s="8"/>
      <c r="D507" s="30"/>
      <c r="E507" s="30"/>
      <c r="F507" s="31"/>
      <c r="G507" s="6"/>
    </row>
    <row r="508" spans="2:7" ht="17.25">
      <c r="B508" s="8"/>
      <c r="D508" s="30"/>
      <c r="E508" s="30"/>
      <c r="F508" s="31"/>
      <c r="G508" s="6"/>
    </row>
    <row r="509" spans="2:7" ht="17.25">
      <c r="B509" s="8"/>
      <c r="D509" s="30"/>
      <c r="E509" s="30"/>
      <c r="F509" s="31"/>
      <c r="G509" s="6"/>
    </row>
    <row r="510" spans="2:7" ht="17.25">
      <c r="B510" s="8"/>
      <c r="D510" s="30"/>
      <c r="E510" s="30"/>
      <c r="F510" s="31"/>
      <c r="G510" s="6"/>
    </row>
    <row r="511" spans="2:7" ht="17.25">
      <c r="B511" s="8"/>
      <c r="D511" s="30"/>
      <c r="E511" s="30"/>
      <c r="F511" s="31"/>
      <c r="G511" s="6"/>
    </row>
    <row r="512" spans="2:7" ht="17.25">
      <c r="B512" s="8"/>
      <c r="D512" s="30"/>
      <c r="E512" s="30"/>
      <c r="F512" s="31"/>
      <c r="G512" s="6"/>
    </row>
    <row r="513" spans="2:7" ht="17.25">
      <c r="B513" s="8"/>
      <c r="D513" s="30"/>
      <c r="E513" s="30"/>
      <c r="F513" s="31"/>
      <c r="G513" s="6"/>
    </row>
    <row r="514" spans="2:7" ht="17.25">
      <c r="B514" s="8"/>
      <c r="D514" s="30"/>
      <c r="E514" s="30"/>
      <c r="F514" s="31"/>
      <c r="G514" s="6"/>
    </row>
    <row r="515" spans="2:7" ht="17.25">
      <c r="B515" s="8"/>
      <c r="D515" s="30"/>
      <c r="E515" s="30"/>
      <c r="F515" s="31"/>
      <c r="G515" s="6"/>
    </row>
    <row r="516" spans="2:7" ht="17.25">
      <c r="B516" s="8"/>
      <c r="D516" s="30"/>
      <c r="E516" s="30"/>
      <c r="F516" s="31"/>
      <c r="G516" s="6"/>
    </row>
    <row r="517" spans="2:7" ht="17.25">
      <c r="B517" s="8"/>
      <c r="D517" s="30"/>
      <c r="E517" s="30"/>
      <c r="F517" s="31"/>
      <c r="G517" s="6"/>
    </row>
    <row r="518" spans="2:7" ht="17.25">
      <c r="B518" s="8"/>
      <c r="D518" s="5"/>
      <c r="E518" s="5"/>
      <c r="F518" s="31"/>
      <c r="G518" s="6"/>
    </row>
    <row r="519" spans="2:7" ht="17.25">
      <c r="B519" s="8"/>
      <c r="D519" s="30"/>
      <c r="E519" s="30"/>
      <c r="F519" s="31"/>
      <c r="G519" s="6"/>
    </row>
    <row r="520" spans="2:7" ht="17.25">
      <c r="B520" s="8"/>
      <c r="D520" s="30"/>
      <c r="E520" s="30"/>
      <c r="F520" s="31"/>
      <c r="G520" s="6"/>
    </row>
    <row r="521" spans="2:7" ht="17.25">
      <c r="B521" s="8"/>
      <c r="D521" s="30"/>
      <c r="E521" s="30"/>
      <c r="F521" s="31"/>
      <c r="G521" s="6"/>
    </row>
    <row r="522" spans="2:7" ht="17.25">
      <c r="B522" s="8"/>
      <c r="D522" s="30"/>
      <c r="E522" s="30"/>
      <c r="F522" s="31"/>
      <c r="G522" s="6"/>
    </row>
    <row r="523" spans="4:7" ht="17.25">
      <c r="D523" s="30"/>
      <c r="E523" s="30"/>
      <c r="F523" s="31"/>
      <c r="G523" s="6"/>
    </row>
    <row r="524" spans="4:7" ht="17.25">
      <c r="D524" s="30"/>
      <c r="E524" s="30"/>
      <c r="F524" s="31"/>
      <c r="G524" s="6"/>
    </row>
    <row r="525" spans="4:6" ht="16.5">
      <c r="D525" s="38"/>
      <c r="E525" s="38"/>
      <c r="F525" s="39"/>
    </row>
    <row r="526" spans="4:6" ht="16.5">
      <c r="D526" s="38"/>
      <c r="E526" s="38"/>
      <c r="F526" s="39"/>
    </row>
    <row r="527" spans="4:6" ht="16.5">
      <c r="D527" s="38"/>
      <c r="E527" s="38"/>
      <c r="F527" s="39"/>
    </row>
    <row r="528" spans="4:6" ht="16.5">
      <c r="D528" s="38"/>
      <c r="E528" s="38"/>
      <c r="F528" s="39"/>
    </row>
    <row r="529" spans="4:6" ht="16.5">
      <c r="D529" s="38"/>
      <c r="E529" s="38"/>
      <c r="F529" s="39"/>
    </row>
    <row r="530" spans="4:6" ht="16.5">
      <c r="D530" s="38"/>
      <c r="E530" s="38"/>
      <c r="F530" s="39"/>
    </row>
    <row r="531" spans="4:6" ht="16.5">
      <c r="D531" s="38"/>
      <c r="E531" s="38"/>
      <c r="F531" s="39"/>
    </row>
    <row r="532" spans="4:6" ht="16.5">
      <c r="D532" s="38"/>
      <c r="E532" s="38"/>
      <c r="F532" s="39"/>
    </row>
    <row r="533" spans="4:6" ht="16.5">
      <c r="D533" s="38"/>
      <c r="E533" s="38"/>
      <c r="F533" s="39"/>
    </row>
    <row r="534" spans="4:6" ht="16.5">
      <c r="D534" s="38"/>
      <c r="E534" s="38"/>
      <c r="F534" s="39"/>
    </row>
    <row r="535" spans="4:6" ht="16.5">
      <c r="D535" s="38"/>
      <c r="E535" s="38"/>
      <c r="F535" s="39"/>
    </row>
    <row r="536" spans="4:6" ht="16.5">
      <c r="D536" s="38"/>
      <c r="E536" s="38"/>
      <c r="F536" s="39"/>
    </row>
    <row r="537" spans="4:6" ht="16.5">
      <c r="D537" s="38"/>
      <c r="E537" s="38"/>
      <c r="F537" s="39"/>
    </row>
    <row r="538" spans="4:6" ht="16.5">
      <c r="D538" s="38"/>
      <c r="E538" s="38"/>
      <c r="F538" s="39"/>
    </row>
    <row r="539" spans="4:6" ht="16.5">
      <c r="D539" s="38"/>
      <c r="E539" s="38"/>
      <c r="F539" s="39"/>
    </row>
    <row r="540" spans="4:6" ht="16.5">
      <c r="D540" s="38"/>
      <c r="E540" s="38"/>
      <c r="F540" s="39"/>
    </row>
    <row r="541" spans="4:6" ht="16.5">
      <c r="D541" s="38"/>
      <c r="E541" s="38"/>
      <c r="F541" s="39"/>
    </row>
    <row r="542" spans="4:6" ht="16.5">
      <c r="D542" s="38"/>
      <c r="E542" s="38"/>
      <c r="F542" s="39"/>
    </row>
    <row r="543" spans="4:6" ht="16.5">
      <c r="D543" s="38"/>
      <c r="E543" s="38"/>
      <c r="F543" s="39"/>
    </row>
    <row r="544" spans="4:6" ht="16.5">
      <c r="D544" s="38"/>
      <c r="E544" s="38"/>
      <c r="F544" s="39"/>
    </row>
    <row r="545" spans="4:6" ht="16.5">
      <c r="D545" s="38"/>
      <c r="E545" s="38"/>
      <c r="F545" s="39"/>
    </row>
    <row r="546" spans="4:6" ht="16.5">
      <c r="D546" s="38"/>
      <c r="E546" s="38"/>
      <c r="F546" s="39"/>
    </row>
    <row r="547" spans="4:6" ht="16.5">
      <c r="D547" s="38"/>
      <c r="E547" s="38"/>
      <c r="F547" s="39"/>
    </row>
    <row r="548" spans="4:6" ht="16.5">
      <c r="D548" s="38"/>
      <c r="E548" s="38"/>
      <c r="F548" s="39"/>
    </row>
    <row r="549" spans="4:6" ht="16.5">
      <c r="D549" s="38"/>
      <c r="E549" s="38"/>
      <c r="F549" s="39"/>
    </row>
    <row r="550" spans="4:6" ht="16.5">
      <c r="D550" s="2"/>
      <c r="E550" s="2"/>
      <c r="F550" s="39"/>
    </row>
    <row r="551" spans="4:6" ht="16.5">
      <c r="D551" s="38"/>
      <c r="E551" s="38"/>
      <c r="F551" s="39"/>
    </row>
    <row r="552" spans="4:6" ht="16.5">
      <c r="D552" s="38"/>
      <c r="E552" s="38"/>
      <c r="F552" s="39"/>
    </row>
    <row r="553" spans="4:6" ht="16.5">
      <c r="D553" s="38"/>
      <c r="E553" s="38"/>
      <c r="F553" s="39"/>
    </row>
    <row r="554" spans="4:6" ht="16.5">
      <c r="D554" s="38"/>
      <c r="E554" s="38"/>
      <c r="F554" s="39"/>
    </row>
    <row r="555" spans="4:6" ht="16.5">
      <c r="D555" s="38"/>
      <c r="E555" s="38"/>
      <c r="F555" s="39"/>
    </row>
    <row r="556" spans="4:6" ht="16.5">
      <c r="D556" s="38"/>
      <c r="E556" s="38"/>
      <c r="F556" s="39"/>
    </row>
    <row r="557" spans="4:6" ht="16.5">
      <c r="D557" s="38"/>
      <c r="E557" s="38"/>
      <c r="F557" s="39"/>
    </row>
    <row r="558" spans="4:6" ht="16.5">
      <c r="D558" s="38"/>
      <c r="E558" s="38"/>
      <c r="F558" s="39"/>
    </row>
    <row r="559" spans="4:6" ht="16.5">
      <c r="D559" s="38"/>
      <c r="E559" s="38"/>
      <c r="F559" s="39"/>
    </row>
    <row r="560" spans="4:6" ht="16.5">
      <c r="D560" s="38"/>
      <c r="E560" s="38"/>
      <c r="F560" s="39"/>
    </row>
    <row r="561" spans="4:6" ht="16.5">
      <c r="D561" s="38"/>
      <c r="E561" s="38"/>
      <c r="F561" s="39"/>
    </row>
    <row r="562" spans="4:6" ht="16.5">
      <c r="D562" s="38"/>
      <c r="E562" s="38"/>
      <c r="F562" s="39"/>
    </row>
    <row r="563" spans="4:6" ht="16.5">
      <c r="D563" s="38"/>
      <c r="E563" s="38"/>
      <c r="F563" s="39"/>
    </row>
    <row r="564" spans="4:6" ht="16.5">
      <c r="D564" s="38"/>
      <c r="E564" s="38"/>
      <c r="F564" s="39"/>
    </row>
    <row r="565" spans="4:6" ht="16.5">
      <c r="D565" s="38"/>
      <c r="E565" s="38"/>
      <c r="F565" s="39"/>
    </row>
    <row r="566" spans="4:6" ht="16.5">
      <c r="D566" s="38"/>
      <c r="E566" s="38"/>
      <c r="F566" s="39"/>
    </row>
    <row r="567" spans="4:6" ht="16.5">
      <c r="D567" s="38"/>
      <c r="E567" s="38"/>
      <c r="F567" s="39"/>
    </row>
    <row r="568" spans="4:6" ht="16.5">
      <c r="D568" s="38"/>
      <c r="E568" s="38"/>
      <c r="F568" s="39"/>
    </row>
    <row r="569" spans="4:6" ht="16.5">
      <c r="D569" s="38"/>
      <c r="E569" s="38"/>
      <c r="F569" s="39"/>
    </row>
    <row r="570" spans="4:6" ht="16.5">
      <c r="D570" s="38"/>
      <c r="E570" s="38"/>
      <c r="F570" s="39"/>
    </row>
    <row r="571" spans="4:6" ht="16.5">
      <c r="D571" s="38"/>
      <c r="E571" s="38"/>
      <c r="F571" s="39"/>
    </row>
    <row r="572" spans="4:6" ht="16.5">
      <c r="D572" s="38"/>
      <c r="E572" s="38"/>
      <c r="F572" s="39"/>
    </row>
    <row r="573" spans="4:6" ht="16.5">
      <c r="D573" s="38"/>
      <c r="E573" s="38"/>
      <c r="F573" s="39"/>
    </row>
    <row r="574" spans="4:6" ht="16.5">
      <c r="D574" s="38"/>
      <c r="E574" s="38"/>
      <c r="F574" s="39"/>
    </row>
    <row r="575" spans="4:6" ht="16.5">
      <c r="D575" s="38"/>
      <c r="E575" s="38"/>
      <c r="F575" s="39"/>
    </row>
    <row r="576" spans="4:6" ht="16.5">
      <c r="D576" s="38"/>
      <c r="E576" s="38"/>
      <c r="F576" s="39"/>
    </row>
    <row r="577" spans="4:6" ht="16.5">
      <c r="D577" s="38"/>
      <c r="E577" s="38"/>
      <c r="F577" s="39"/>
    </row>
    <row r="578" spans="4:6" ht="16.5">
      <c r="D578" s="38"/>
      <c r="E578" s="38"/>
      <c r="F578" s="39"/>
    </row>
    <row r="579" spans="4:6" ht="16.5">
      <c r="D579" s="38"/>
      <c r="E579" s="38"/>
      <c r="F579" s="39"/>
    </row>
    <row r="580" spans="4:6" ht="16.5">
      <c r="D580" s="38"/>
      <c r="E580" s="38"/>
      <c r="F580" s="39"/>
    </row>
    <row r="581" spans="4:6" ht="16.5">
      <c r="D581" s="38"/>
      <c r="E581" s="38"/>
      <c r="F581" s="39"/>
    </row>
    <row r="582" spans="4:6" ht="16.5">
      <c r="D582" s="2"/>
      <c r="E582" s="2"/>
      <c r="F582" s="39"/>
    </row>
    <row r="583" spans="4:6" ht="16.5">
      <c r="D583" s="38"/>
      <c r="E583" s="38"/>
      <c r="F583" s="39"/>
    </row>
    <row r="584" spans="4:6" ht="16.5">
      <c r="D584" s="38"/>
      <c r="E584" s="38"/>
      <c r="F584" s="39"/>
    </row>
    <row r="585" spans="4:6" ht="16.5">
      <c r="D585" s="38"/>
      <c r="E585" s="38"/>
      <c r="F585" s="39"/>
    </row>
    <row r="586" spans="4:6" ht="16.5">
      <c r="D586" s="38"/>
      <c r="E586" s="38"/>
      <c r="F586" s="39"/>
    </row>
    <row r="587" spans="4:6" ht="16.5">
      <c r="D587" s="38"/>
      <c r="E587" s="38"/>
      <c r="F587" s="39"/>
    </row>
    <row r="588" spans="4:6" ht="16.5">
      <c r="D588" s="38"/>
      <c r="E588" s="38"/>
      <c r="F588" s="39"/>
    </row>
    <row r="589" spans="4:6" ht="16.5">
      <c r="D589" s="38"/>
      <c r="E589" s="38"/>
      <c r="F589" s="39"/>
    </row>
    <row r="590" spans="4:6" ht="16.5">
      <c r="D590" s="38"/>
      <c r="E590" s="38"/>
      <c r="F590" s="39"/>
    </row>
    <row r="591" spans="4:6" ht="16.5">
      <c r="D591" s="38"/>
      <c r="E591" s="38"/>
      <c r="F591" s="39"/>
    </row>
    <row r="592" spans="4:6" ht="16.5">
      <c r="D592" s="38"/>
      <c r="E592" s="38"/>
      <c r="F592" s="39"/>
    </row>
    <row r="593" spans="4:6" ht="16.5">
      <c r="D593" s="38"/>
      <c r="E593" s="38"/>
      <c r="F593" s="39"/>
    </row>
    <row r="594" spans="4:6" ht="16.5">
      <c r="D594" s="38"/>
      <c r="E594" s="38"/>
      <c r="F594" s="39"/>
    </row>
    <row r="595" spans="4:6" ht="16.5">
      <c r="D595" s="38"/>
      <c r="E595" s="38"/>
      <c r="F595" s="39"/>
    </row>
    <row r="596" spans="4:6" ht="16.5">
      <c r="D596" s="38"/>
      <c r="E596" s="38"/>
      <c r="F596" s="39"/>
    </row>
    <row r="597" spans="4:6" ht="16.5">
      <c r="D597" s="38"/>
      <c r="E597" s="38"/>
      <c r="F597" s="39"/>
    </row>
    <row r="598" spans="4:6" ht="16.5">
      <c r="D598" s="38"/>
      <c r="E598" s="38"/>
      <c r="F598" s="39"/>
    </row>
    <row r="599" spans="4:6" ht="16.5">
      <c r="D599" s="38"/>
      <c r="E599" s="38"/>
      <c r="F599" s="39"/>
    </row>
    <row r="600" spans="4:6" ht="16.5">
      <c r="D600" s="38"/>
      <c r="E600" s="38"/>
      <c r="F600" s="39"/>
    </row>
    <row r="601" spans="4:6" ht="16.5">
      <c r="D601" s="38"/>
      <c r="E601" s="38"/>
      <c r="F601" s="39"/>
    </row>
    <row r="602" spans="4:6" ht="16.5">
      <c r="D602" s="38"/>
      <c r="E602" s="38"/>
      <c r="F602" s="39"/>
    </row>
    <row r="603" spans="4:6" ht="16.5">
      <c r="D603" s="38"/>
      <c r="E603" s="38"/>
      <c r="F603" s="39"/>
    </row>
    <row r="604" spans="4:6" ht="16.5">
      <c r="D604" s="38"/>
      <c r="E604" s="38"/>
      <c r="F604" s="39"/>
    </row>
    <row r="605" spans="4:6" ht="16.5">
      <c r="D605" s="38"/>
      <c r="E605" s="38"/>
      <c r="F605" s="39"/>
    </row>
    <row r="606" spans="4:6" ht="16.5">
      <c r="D606" s="38"/>
      <c r="E606" s="38"/>
      <c r="F606" s="39"/>
    </row>
    <row r="607" spans="4:6" ht="16.5">
      <c r="D607" s="38"/>
      <c r="E607" s="38"/>
      <c r="F607" s="39"/>
    </row>
    <row r="608" spans="4:6" ht="16.5">
      <c r="D608" s="38"/>
      <c r="E608" s="38"/>
      <c r="F608" s="39"/>
    </row>
    <row r="609" spans="4:6" ht="16.5">
      <c r="D609" s="38"/>
      <c r="E609" s="38"/>
      <c r="F609" s="39"/>
    </row>
    <row r="610" spans="4:6" ht="16.5">
      <c r="D610" s="38"/>
      <c r="E610" s="38"/>
      <c r="F610" s="39"/>
    </row>
    <row r="611" spans="4:6" ht="16.5">
      <c r="D611" s="38"/>
      <c r="E611" s="38"/>
      <c r="F611" s="39"/>
    </row>
    <row r="612" spans="4:6" ht="16.5">
      <c r="D612" s="38"/>
      <c r="E612" s="38"/>
      <c r="F612" s="39"/>
    </row>
    <row r="613" spans="4:6" ht="16.5">
      <c r="D613" s="38"/>
      <c r="E613" s="38"/>
      <c r="F613" s="39"/>
    </row>
    <row r="614" spans="4:6" ht="16.5">
      <c r="D614" s="2"/>
      <c r="E614" s="2"/>
      <c r="F614" s="39"/>
    </row>
    <row r="615" spans="4:6" ht="16.5">
      <c r="D615" s="38"/>
      <c r="E615" s="38"/>
      <c r="F615" s="39"/>
    </row>
    <row r="616" spans="4:8" ht="16.5">
      <c r="D616" s="38"/>
      <c r="E616" s="38"/>
      <c r="F616" s="39"/>
      <c r="H616" s="34"/>
    </row>
    <row r="617" spans="4:8" ht="16.5">
      <c r="D617" s="38"/>
      <c r="E617" s="38"/>
      <c r="F617" s="39"/>
      <c r="H617" s="34"/>
    </row>
    <row r="618" spans="4:8" ht="16.5">
      <c r="D618" s="38"/>
      <c r="E618" s="38"/>
      <c r="F618" s="39"/>
      <c r="H618" s="34"/>
    </row>
    <row r="619" spans="4:8" ht="16.5">
      <c r="D619" s="38"/>
      <c r="E619" s="38"/>
      <c r="F619" s="39"/>
      <c r="H619" s="34"/>
    </row>
    <row r="620" spans="4:8" ht="16.5">
      <c r="D620" s="38"/>
      <c r="E620" s="38"/>
      <c r="F620" s="39"/>
      <c r="H620" s="34"/>
    </row>
    <row r="621" spans="4:8" ht="16.5">
      <c r="D621" s="38"/>
      <c r="E621" s="38"/>
      <c r="F621" s="39"/>
      <c r="H621" s="34"/>
    </row>
    <row r="622" spans="4:8" ht="16.5">
      <c r="D622" s="38"/>
      <c r="E622" s="38"/>
      <c r="F622" s="39"/>
      <c r="H622" s="34"/>
    </row>
    <row r="623" spans="4:8" ht="16.5">
      <c r="D623" s="38"/>
      <c r="E623" s="38"/>
      <c r="F623" s="39"/>
      <c r="H623" s="34"/>
    </row>
    <row r="624" spans="4:8" ht="16.5">
      <c r="D624" s="38"/>
      <c r="E624" s="38"/>
      <c r="F624" s="39"/>
      <c r="H624" s="34"/>
    </row>
    <row r="625" spans="4:8" ht="16.5">
      <c r="D625" s="38"/>
      <c r="E625" s="38"/>
      <c r="F625" s="39"/>
      <c r="H625" s="34"/>
    </row>
    <row r="626" spans="4:8" ht="16.5">
      <c r="D626" s="38"/>
      <c r="E626" s="38"/>
      <c r="F626" s="39"/>
      <c r="G626" s="7"/>
      <c r="H626" s="34"/>
    </row>
    <row r="627" spans="4:8" ht="16.5">
      <c r="D627" s="38"/>
      <c r="E627" s="38"/>
      <c r="F627" s="39"/>
      <c r="G627" s="7"/>
      <c r="H627" s="34"/>
    </row>
    <row r="628" spans="4:8" ht="16.5">
      <c r="D628" s="38"/>
      <c r="E628" s="38"/>
      <c r="F628" s="39"/>
      <c r="G628" s="7"/>
      <c r="H628" s="34"/>
    </row>
    <row r="629" spans="4:8" ht="16.5">
      <c r="D629" s="38"/>
      <c r="E629" s="38"/>
      <c r="F629" s="39"/>
      <c r="G629" s="7"/>
      <c r="H629" s="34"/>
    </row>
    <row r="630" spans="4:8" ht="16.5">
      <c r="D630" s="38"/>
      <c r="E630" s="38"/>
      <c r="F630" s="39"/>
      <c r="G630" s="7"/>
      <c r="H630" s="34"/>
    </row>
    <row r="631" spans="4:8" ht="16.5">
      <c r="D631" s="38"/>
      <c r="E631" s="38"/>
      <c r="F631" s="39"/>
      <c r="G631" s="7"/>
      <c r="H631" s="34"/>
    </row>
    <row r="632" spans="4:8" ht="16.5">
      <c r="D632" s="38"/>
      <c r="E632" s="38"/>
      <c r="F632" s="39"/>
      <c r="G632" s="7"/>
      <c r="H632" s="34"/>
    </row>
    <row r="633" spans="4:8" ht="16.5">
      <c r="D633" s="38"/>
      <c r="E633" s="38"/>
      <c r="F633" s="39"/>
      <c r="G633" s="7"/>
      <c r="H633" s="34"/>
    </row>
    <row r="634" spans="4:8" ht="16.5">
      <c r="D634" s="38"/>
      <c r="E634" s="38"/>
      <c r="F634" s="39"/>
      <c r="G634" s="7"/>
      <c r="H634" s="34"/>
    </row>
    <row r="635" spans="4:8" ht="16.5">
      <c r="D635" s="38"/>
      <c r="E635" s="38"/>
      <c r="F635" s="39"/>
      <c r="G635" s="7"/>
      <c r="H635" s="34"/>
    </row>
    <row r="636" spans="4:8" ht="16.5">
      <c r="D636" s="38"/>
      <c r="E636" s="38"/>
      <c r="F636" s="39"/>
      <c r="G636" s="7"/>
      <c r="H636" s="34"/>
    </row>
    <row r="637" spans="4:8" ht="16.5">
      <c r="D637" s="38"/>
      <c r="E637" s="38"/>
      <c r="F637" s="39"/>
      <c r="G637" s="7"/>
      <c r="H637" s="34"/>
    </row>
    <row r="638" spans="4:8" ht="16.5">
      <c r="D638" s="38"/>
      <c r="E638" s="38"/>
      <c r="F638" s="39"/>
      <c r="G638" s="7"/>
      <c r="H638" s="34"/>
    </row>
    <row r="639" spans="4:8" ht="16.5">
      <c r="D639" s="38"/>
      <c r="E639" s="38"/>
      <c r="F639" s="39"/>
      <c r="G639" s="7"/>
      <c r="H639" s="34"/>
    </row>
    <row r="640" spans="4:8" ht="16.5">
      <c r="D640" s="38"/>
      <c r="E640" s="38"/>
      <c r="F640" s="39"/>
      <c r="G640" s="7"/>
      <c r="H640" s="34"/>
    </row>
    <row r="641" spans="4:8" ht="16.5">
      <c r="D641" s="38"/>
      <c r="E641" s="38"/>
      <c r="F641" s="39"/>
      <c r="G641" s="7"/>
      <c r="H641" s="34"/>
    </row>
    <row r="642" spans="4:8" ht="16.5">
      <c r="D642" s="38"/>
      <c r="E642" s="38"/>
      <c r="F642" s="39"/>
      <c r="G642" s="7"/>
      <c r="H642" s="34"/>
    </row>
    <row r="643" spans="4:8" ht="16.5">
      <c r="D643" s="38"/>
      <c r="E643" s="38"/>
      <c r="F643" s="39"/>
      <c r="G643" s="7"/>
      <c r="H643" s="34"/>
    </row>
    <row r="644" spans="4:8" ht="16.5">
      <c r="D644" s="38"/>
      <c r="E644" s="38"/>
      <c r="F644" s="39"/>
      <c r="G644" s="7"/>
      <c r="H644" s="34"/>
    </row>
    <row r="645" spans="4:8" ht="16.5">
      <c r="D645" s="38"/>
      <c r="E645" s="38"/>
      <c r="F645" s="39"/>
      <c r="G645" s="7"/>
      <c r="H645" s="34"/>
    </row>
    <row r="646" spans="4:8" ht="16.5">
      <c r="D646" s="38"/>
      <c r="E646" s="38"/>
      <c r="F646" s="39"/>
      <c r="G646" s="7"/>
      <c r="H646" s="34"/>
    </row>
    <row r="647" spans="4:8" ht="16.5">
      <c r="D647" s="38"/>
      <c r="E647" s="38"/>
      <c r="F647" s="39"/>
      <c r="G647" s="7"/>
      <c r="H647" s="34"/>
    </row>
    <row r="648" spans="4:8" ht="16.5">
      <c r="D648" s="38"/>
      <c r="E648" s="38"/>
      <c r="F648" s="39"/>
      <c r="G648" s="7"/>
      <c r="H648" s="34"/>
    </row>
    <row r="649" spans="4:8" ht="16.5">
      <c r="D649" s="38"/>
      <c r="E649" s="38"/>
      <c r="F649" s="39"/>
      <c r="G649" s="7"/>
      <c r="H649" s="34"/>
    </row>
    <row r="650" spans="4:8" ht="16.5">
      <c r="D650" s="38"/>
      <c r="E650" s="38"/>
      <c r="F650" s="39"/>
      <c r="G650" s="7"/>
      <c r="H650" s="34"/>
    </row>
    <row r="651" spans="4:8" ht="16.5">
      <c r="D651" s="38"/>
      <c r="E651" s="38"/>
      <c r="F651" s="39"/>
      <c r="G651" s="7"/>
      <c r="H651" s="34"/>
    </row>
    <row r="652" spans="4:8" ht="16.5">
      <c r="D652" s="38"/>
      <c r="E652" s="38"/>
      <c r="F652" s="39"/>
      <c r="G652" s="7"/>
      <c r="H652" s="34"/>
    </row>
    <row r="653" spans="4:8" ht="16.5">
      <c r="D653" s="38"/>
      <c r="E653" s="38"/>
      <c r="F653" s="39"/>
      <c r="G653" s="7"/>
      <c r="H653" s="34"/>
    </row>
    <row r="654" spans="4:8" ht="16.5">
      <c r="D654" s="38"/>
      <c r="E654" s="38"/>
      <c r="F654" s="39"/>
      <c r="G654" s="7"/>
      <c r="H654" s="34"/>
    </row>
    <row r="655" spans="4:8" ht="16.5">
      <c r="D655" s="38"/>
      <c r="E655" s="38"/>
      <c r="F655" s="39"/>
      <c r="G655" s="7"/>
      <c r="H655" s="34"/>
    </row>
    <row r="656" spans="4:8" ht="16.5">
      <c r="D656" s="38"/>
      <c r="E656" s="38"/>
      <c r="F656" s="39"/>
      <c r="G656" s="7"/>
      <c r="H656" s="34"/>
    </row>
    <row r="657" spans="4:8" ht="16.5">
      <c r="D657" s="38"/>
      <c r="E657" s="38"/>
      <c r="F657" s="39"/>
      <c r="G657" s="7"/>
      <c r="H657" s="34"/>
    </row>
    <row r="658" spans="4:8" ht="16.5">
      <c r="D658" s="38"/>
      <c r="E658" s="38"/>
      <c r="F658" s="39"/>
      <c r="G658" s="7"/>
      <c r="H658" s="34"/>
    </row>
    <row r="659" spans="4:8" ht="16.5">
      <c r="D659" s="38"/>
      <c r="E659" s="38"/>
      <c r="F659" s="39"/>
      <c r="G659" s="7"/>
      <c r="H659" s="34"/>
    </row>
    <row r="660" spans="4:8" ht="16.5">
      <c r="D660" s="38"/>
      <c r="E660" s="38"/>
      <c r="F660" s="39"/>
      <c r="G660" s="7"/>
      <c r="H660" s="34"/>
    </row>
    <row r="661" spans="4:8" ht="16.5">
      <c r="D661" s="38"/>
      <c r="E661" s="38"/>
      <c r="F661" s="39"/>
      <c r="G661" s="7"/>
      <c r="H661" s="34"/>
    </row>
    <row r="662" spans="4:8" ht="16.5">
      <c r="D662" s="38"/>
      <c r="E662" s="38"/>
      <c r="F662" s="39"/>
      <c r="G662" s="7"/>
      <c r="H662" s="34"/>
    </row>
    <row r="663" spans="4:8" ht="16.5">
      <c r="D663" s="38"/>
      <c r="E663" s="38"/>
      <c r="F663" s="39"/>
      <c r="G663" s="7"/>
      <c r="H663" s="34"/>
    </row>
    <row r="664" spans="4:8" ht="16.5">
      <c r="D664" s="38"/>
      <c r="E664" s="38"/>
      <c r="F664" s="39"/>
      <c r="G664" s="7"/>
      <c r="H664" s="34"/>
    </row>
    <row r="665" spans="4:8" ht="16.5">
      <c r="D665" s="38"/>
      <c r="E665" s="38"/>
      <c r="F665" s="39"/>
      <c r="G665" s="7"/>
      <c r="H665" s="34"/>
    </row>
    <row r="666" spans="4:8" ht="16.5">
      <c r="D666" s="38"/>
      <c r="E666" s="38"/>
      <c r="F666" s="39"/>
      <c r="G666" s="7"/>
      <c r="H666" s="34"/>
    </row>
    <row r="667" spans="4:8" ht="16.5">
      <c r="D667" s="38"/>
      <c r="E667" s="38"/>
      <c r="F667" s="39"/>
      <c r="G667" s="7"/>
      <c r="H667" s="34"/>
    </row>
    <row r="668" spans="4:8" ht="16.5">
      <c r="D668" s="38"/>
      <c r="E668" s="38"/>
      <c r="F668" s="39"/>
      <c r="G668" s="7"/>
      <c r="H668" s="34"/>
    </row>
    <row r="669" spans="4:8" ht="16.5">
      <c r="D669" s="38"/>
      <c r="E669" s="38"/>
      <c r="F669" s="39"/>
      <c r="G669" s="7"/>
      <c r="H669" s="34"/>
    </row>
    <row r="670" spans="4:8" ht="16.5">
      <c r="D670" s="38"/>
      <c r="E670" s="38"/>
      <c r="F670" s="39"/>
      <c r="G670" s="7"/>
      <c r="H670" s="34"/>
    </row>
    <row r="671" spans="4:8" ht="16.5">
      <c r="D671" s="38"/>
      <c r="E671" s="38"/>
      <c r="F671" s="39"/>
      <c r="G671" s="7"/>
      <c r="H671" s="34"/>
    </row>
    <row r="672" spans="4:8" ht="16.5">
      <c r="D672" s="38"/>
      <c r="E672" s="38"/>
      <c r="F672" s="39"/>
      <c r="G672" s="7"/>
      <c r="H672" s="34"/>
    </row>
    <row r="673" spans="4:8" ht="16.5">
      <c r="D673" s="38"/>
      <c r="E673" s="38"/>
      <c r="F673" s="39"/>
      <c r="G673" s="7"/>
      <c r="H673" s="34"/>
    </row>
    <row r="674" spans="4:8" ht="16.5">
      <c r="D674" s="38"/>
      <c r="E674" s="38"/>
      <c r="F674" s="39"/>
      <c r="G674" s="7"/>
      <c r="H674" s="34"/>
    </row>
    <row r="675" spans="4:8" ht="16.5">
      <c r="D675" s="38"/>
      <c r="E675" s="38"/>
      <c r="F675" s="39"/>
      <c r="G675" s="7"/>
      <c r="H675" s="34"/>
    </row>
    <row r="676" spans="4:8" ht="16.5">
      <c r="D676" s="38"/>
      <c r="E676" s="38"/>
      <c r="F676" s="39"/>
      <c r="G676" s="7"/>
      <c r="H676" s="34"/>
    </row>
    <row r="677" spans="4:8" ht="16.5">
      <c r="D677" s="38"/>
      <c r="E677" s="38"/>
      <c r="F677" s="39"/>
      <c r="G677" s="7"/>
      <c r="H677" s="34"/>
    </row>
    <row r="678" spans="4:8" ht="16.5">
      <c r="D678" s="38"/>
      <c r="E678" s="38"/>
      <c r="F678" s="39"/>
      <c r="G678" s="7"/>
      <c r="H678" s="34"/>
    </row>
    <row r="679" spans="4:8" ht="16.5">
      <c r="D679" s="38"/>
      <c r="E679" s="38"/>
      <c r="F679" s="39"/>
      <c r="G679" s="7"/>
      <c r="H679" s="34"/>
    </row>
    <row r="680" spans="4:8" ht="16.5">
      <c r="D680" s="38"/>
      <c r="E680" s="38"/>
      <c r="F680" s="39"/>
      <c r="G680" s="7"/>
      <c r="H680" s="34"/>
    </row>
    <row r="681" spans="4:8" ht="16.5">
      <c r="D681" s="38"/>
      <c r="E681" s="38"/>
      <c r="F681" s="39"/>
      <c r="G681" s="7"/>
      <c r="H681" s="34"/>
    </row>
    <row r="682" spans="4:8" ht="16.5">
      <c r="D682" s="38"/>
      <c r="E682" s="38"/>
      <c r="F682" s="39"/>
      <c r="G682" s="7"/>
      <c r="H682" s="34"/>
    </row>
    <row r="683" spans="4:8" ht="16.5">
      <c r="D683" s="38"/>
      <c r="E683" s="38"/>
      <c r="F683" s="39"/>
      <c r="G683" s="7"/>
      <c r="H683" s="34"/>
    </row>
    <row r="684" spans="4:8" ht="16.5">
      <c r="D684" s="38"/>
      <c r="E684" s="38"/>
      <c r="F684" s="39"/>
      <c r="G684" s="7"/>
      <c r="H684" s="34"/>
    </row>
    <row r="685" spans="4:8" ht="16.5">
      <c r="D685" s="38"/>
      <c r="E685" s="38"/>
      <c r="F685" s="39"/>
      <c r="G685" s="7"/>
      <c r="H685" s="34"/>
    </row>
    <row r="686" spans="4:8" ht="16.5">
      <c r="D686" s="38"/>
      <c r="E686" s="38"/>
      <c r="F686" s="39"/>
      <c r="G686" s="7"/>
      <c r="H686" s="34"/>
    </row>
    <row r="687" spans="4:8" ht="16.5">
      <c r="D687" s="38"/>
      <c r="E687" s="38"/>
      <c r="F687" s="39"/>
      <c r="G687" s="7"/>
      <c r="H687" s="34"/>
    </row>
    <row r="688" spans="4:8" ht="16.5">
      <c r="D688" s="38"/>
      <c r="E688" s="38"/>
      <c r="F688" s="39"/>
      <c r="G688" s="7"/>
      <c r="H688" s="34"/>
    </row>
    <row r="689" spans="4:8" ht="16.5">
      <c r="D689" s="38"/>
      <c r="E689" s="38"/>
      <c r="F689" s="39"/>
      <c r="G689" s="7"/>
      <c r="H689" s="34"/>
    </row>
    <row r="690" spans="4:8" ht="16.5">
      <c r="D690" s="38"/>
      <c r="E690" s="38"/>
      <c r="F690" s="39"/>
      <c r="G690" s="7"/>
      <c r="H690" s="34"/>
    </row>
    <row r="691" spans="4:8" ht="16.5">
      <c r="D691" s="38"/>
      <c r="E691" s="38"/>
      <c r="F691" s="39"/>
      <c r="G691" s="7"/>
      <c r="H691" s="34"/>
    </row>
    <row r="692" spans="4:8" ht="16.5">
      <c r="D692" s="38"/>
      <c r="E692" s="38"/>
      <c r="F692" s="39"/>
      <c r="G692" s="7"/>
      <c r="H692" s="34"/>
    </row>
    <row r="693" spans="4:8" ht="16.5">
      <c r="D693" s="38"/>
      <c r="E693" s="38"/>
      <c r="F693" s="39"/>
      <c r="G693" s="7"/>
      <c r="H693" s="34"/>
    </row>
    <row r="694" spans="4:8" ht="16.5">
      <c r="D694" s="38"/>
      <c r="E694" s="38"/>
      <c r="F694" s="39"/>
      <c r="G694" s="7"/>
      <c r="H694" s="34"/>
    </row>
    <row r="695" spans="4:8" ht="16.5">
      <c r="D695" s="38"/>
      <c r="E695" s="38"/>
      <c r="F695" s="39"/>
      <c r="G695" s="7"/>
      <c r="H695" s="34"/>
    </row>
    <row r="696" spans="4:8" ht="16.5">
      <c r="D696" s="38"/>
      <c r="E696" s="38"/>
      <c r="F696" s="39"/>
      <c r="G696" s="7"/>
      <c r="H696" s="34"/>
    </row>
    <row r="697" spans="4:8" ht="16.5">
      <c r="D697" s="38"/>
      <c r="E697" s="38"/>
      <c r="F697" s="39"/>
      <c r="G697" s="7"/>
      <c r="H697" s="34"/>
    </row>
    <row r="698" spans="4:8" ht="16.5">
      <c r="D698" s="38"/>
      <c r="E698" s="38"/>
      <c r="F698" s="39"/>
      <c r="G698" s="7"/>
      <c r="H698" s="34"/>
    </row>
    <row r="699" spans="4:8" ht="16.5">
      <c r="D699" s="38"/>
      <c r="E699" s="38"/>
      <c r="F699" s="39"/>
      <c r="G699" s="7"/>
      <c r="H699" s="34"/>
    </row>
    <row r="700" spans="4:8" ht="16.5">
      <c r="D700" s="38"/>
      <c r="E700" s="38"/>
      <c r="F700" s="39"/>
      <c r="G700" s="7"/>
      <c r="H700" s="34"/>
    </row>
    <row r="701" spans="4:8" ht="16.5">
      <c r="D701" s="38"/>
      <c r="E701" s="38"/>
      <c r="F701" s="39"/>
      <c r="G701" s="7"/>
      <c r="H701" s="34"/>
    </row>
    <row r="702" spans="4:8" ht="16.5">
      <c r="D702" s="38"/>
      <c r="E702" s="38"/>
      <c r="F702" s="39"/>
      <c r="G702" s="7"/>
      <c r="H702" s="34"/>
    </row>
    <row r="703" spans="4:8" ht="16.5">
      <c r="D703" s="2"/>
      <c r="E703" s="2"/>
      <c r="F703" s="39"/>
      <c r="G703" s="7"/>
      <c r="H703" s="34"/>
    </row>
    <row r="704" spans="4:8" ht="16.5">
      <c r="D704" s="38"/>
      <c r="E704" s="38"/>
      <c r="F704" s="39"/>
      <c r="G704" s="7"/>
      <c r="H704" s="34"/>
    </row>
    <row r="705" spans="4:8" ht="16.5">
      <c r="D705" s="2"/>
      <c r="E705" s="2"/>
      <c r="F705" s="39"/>
      <c r="G705" s="7"/>
      <c r="H705" s="34"/>
    </row>
    <row r="706" spans="4:8" ht="16.5">
      <c r="D706" s="2"/>
      <c r="E706" s="2"/>
      <c r="F706" s="39"/>
      <c r="G706" s="7"/>
      <c r="H706" s="34"/>
    </row>
    <row r="707" spans="4:8" ht="16.5">
      <c r="D707" s="2"/>
      <c r="E707" s="2"/>
      <c r="F707" s="39"/>
      <c r="G707" s="7"/>
      <c r="H707" s="34"/>
    </row>
    <row r="708" spans="4:8" ht="16.5">
      <c r="D708" s="38"/>
      <c r="E708" s="38"/>
      <c r="F708" s="40"/>
      <c r="G708" s="7"/>
      <c r="H708" s="34"/>
    </row>
    <row r="709" spans="4:8" ht="16.5">
      <c r="D709" s="38"/>
      <c r="E709" s="38"/>
      <c r="F709" s="40"/>
      <c r="G709" s="7"/>
      <c r="H709" s="34"/>
    </row>
    <row r="710" spans="4:8" ht="16.5">
      <c r="D710" s="38"/>
      <c r="E710" s="38"/>
      <c r="F710" s="40"/>
      <c r="G710" s="7"/>
      <c r="H710" s="34"/>
    </row>
    <row r="711" spans="4:8" ht="16.5">
      <c r="D711" s="2"/>
      <c r="E711" s="2"/>
      <c r="F711" s="40"/>
      <c r="G711" s="7"/>
      <c r="H711" s="34"/>
    </row>
    <row r="712" spans="4:8" ht="16.5">
      <c r="D712" s="2"/>
      <c r="E712" s="41"/>
      <c r="F712" s="40"/>
      <c r="G712" s="7"/>
      <c r="H712" s="34"/>
    </row>
    <row r="713" spans="4:8" ht="16.5">
      <c r="D713" s="38"/>
      <c r="E713" s="38"/>
      <c r="F713" s="42"/>
      <c r="G713" s="7"/>
      <c r="H713" s="34"/>
    </row>
    <row r="714" spans="4:8" ht="16.5">
      <c r="D714" s="38"/>
      <c r="E714" s="38"/>
      <c r="F714" s="40"/>
      <c r="G714" s="7"/>
      <c r="H714" s="34"/>
    </row>
    <row r="715" spans="4:8" ht="16.5">
      <c r="D715" s="2"/>
      <c r="E715" s="2"/>
      <c r="F715" s="40"/>
      <c r="G715" s="7"/>
      <c r="H715" s="34"/>
    </row>
    <row r="716" spans="4:8" ht="16.5">
      <c r="D716" s="2"/>
      <c r="E716" s="41"/>
      <c r="F716" s="40"/>
      <c r="G716" s="7"/>
      <c r="H716" s="34"/>
    </row>
    <row r="717" spans="4:8" ht="16.5">
      <c r="D717" s="2"/>
      <c r="E717" s="2"/>
      <c r="F717" s="43"/>
      <c r="G717" s="7"/>
      <c r="H717" s="34"/>
    </row>
    <row r="718" spans="4:8" ht="16.5">
      <c r="D718" s="38"/>
      <c r="E718" s="38"/>
      <c r="F718" s="43"/>
      <c r="G718" s="7"/>
      <c r="H718" s="34"/>
    </row>
    <row r="719" spans="4:8" ht="16.5">
      <c r="D719" s="38"/>
      <c r="E719" s="38"/>
      <c r="F719" s="44"/>
      <c r="G719" s="7"/>
      <c r="H719" s="34"/>
    </row>
    <row r="720" spans="4:8" ht="16.5">
      <c r="D720" s="2"/>
      <c r="E720" s="2"/>
      <c r="F720" s="43"/>
      <c r="G720" s="7"/>
      <c r="H720" s="34"/>
    </row>
    <row r="721" spans="4:8" ht="16.5">
      <c r="D721" s="38"/>
      <c r="E721" s="38"/>
      <c r="F721" s="44"/>
      <c r="G721" s="7"/>
      <c r="H721" s="34"/>
    </row>
    <row r="722" spans="4:8" ht="16.5">
      <c r="D722" s="38"/>
      <c r="E722" s="38"/>
      <c r="F722" s="44"/>
      <c r="G722" s="7"/>
      <c r="H722" s="34"/>
    </row>
    <row r="723" spans="4:8" ht="16.5">
      <c r="D723" s="38"/>
      <c r="E723" s="38"/>
      <c r="F723" s="44"/>
      <c r="G723" s="7"/>
      <c r="H723" s="34"/>
    </row>
    <row r="724" spans="4:8" ht="16.5">
      <c r="D724" s="2"/>
      <c r="E724" s="2"/>
      <c r="F724" s="43"/>
      <c r="G724" s="7"/>
      <c r="H724" s="34"/>
    </row>
    <row r="725" spans="4:8" ht="16.5">
      <c r="D725" s="38"/>
      <c r="E725" s="38"/>
      <c r="F725" s="43"/>
      <c r="G725" s="7"/>
      <c r="H725" s="34"/>
    </row>
    <row r="726" spans="4:8" ht="16.5">
      <c r="D726" s="38"/>
      <c r="E726" s="38"/>
      <c r="F726" s="44"/>
      <c r="G726" s="7"/>
      <c r="H726" s="34"/>
    </row>
    <row r="727" spans="4:8" ht="16.5">
      <c r="D727" s="38"/>
      <c r="E727" s="38"/>
      <c r="F727" s="44"/>
      <c r="G727" s="7"/>
      <c r="H727" s="34"/>
    </row>
    <row r="728" spans="4:8" ht="16.5">
      <c r="D728" s="2"/>
      <c r="E728" s="2"/>
      <c r="F728" s="44"/>
      <c r="G728" s="7"/>
      <c r="H728" s="34"/>
    </row>
    <row r="729" spans="4:8" ht="16.5">
      <c r="D729" s="38"/>
      <c r="E729" s="38"/>
      <c r="F729" s="44"/>
      <c r="G729" s="7"/>
      <c r="H729" s="34"/>
    </row>
    <row r="730" spans="4:8" ht="16.5">
      <c r="D730" s="2"/>
      <c r="E730" s="2"/>
      <c r="F730" s="43"/>
      <c r="G730" s="7"/>
      <c r="H730" s="34"/>
    </row>
    <row r="731" spans="4:8" ht="16.5">
      <c r="D731" s="38"/>
      <c r="E731" s="38"/>
      <c r="F731" s="44"/>
      <c r="G731" s="7"/>
      <c r="H731" s="34"/>
    </row>
    <row r="732" spans="4:8" ht="16.5">
      <c r="D732" s="38"/>
      <c r="E732" s="38"/>
      <c r="F732" s="44"/>
      <c r="G732" s="7"/>
      <c r="H732" s="34"/>
    </row>
    <row r="733" spans="4:8" ht="16.5">
      <c r="D733" s="2"/>
      <c r="E733" s="2"/>
      <c r="F733" s="43"/>
      <c r="G733" s="7"/>
      <c r="H733" s="34"/>
    </row>
    <row r="734" spans="4:8" ht="16.5">
      <c r="D734" s="38"/>
      <c r="E734" s="38"/>
      <c r="F734" s="44"/>
      <c r="G734" s="7"/>
      <c r="H734" s="34"/>
    </row>
    <row r="735" spans="4:8" ht="16.5">
      <c r="D735" s="38"/>
      <c r="E735" s="38"/>
      <c r="F735" s="44"/>
      <c r="G735" s="7"/>
      <c r="H735" s="34"/>
    </row>
    <row r="736" spans="4:8" ht="16.5">
      <c r="D736" s="38"/>
      <c r="E736" s="38"/>
      <c r="F736" s="44"/>
      <c r="G736" s="7"/>
      <c r="H736" s="34"/>
    </row>
    <row r="737" spans="4:8" ht="16.5">
      <c r="D737" s="38"/>
      <c r="E737" s="38"/>
      <c r="F737" s="44"/>
      <c r="G737" s="7"/>
      <c r="H737" s="34"/>
    </row>
    <row r="738" spans="4:8" ht="16.5">
      <c r="D738" s="38"/>
      <c r="E738" s="38"/>
      <c r="F738" s="44"/>
      <c r="G738" s="7"/>
      <c r="H738" s="34"/>
    </row>
    <row r="739" spans="4:8" ht="16.5">
      <c r="D739" s="38"/>
      <c r="E739" s="38"/>
      <c r="F739" s="44"/>
      <c r="G739" s="7"/>
      <c r="H739" s="34"/>
    </row>
    <row r="740" spans="4:8" ht="16.5">
      <c r="D740" s="38"/>
      <c r="E740" s="38"/>
      <c r="F740" s="44"/>
      <c r="G740" s="7"/>
      <c r="H740" s="34"/>
    </row>
    <row r="741" spans="4:8" ht="16.5">
      <c r="D741" s="38"/>
      <c r="E741" s="38"/>
      <c r="F741" s="44"/>
      <c r="G741" s="7"/>
      <c r="H741" s="34"/>
    </row>
    <row r="742" spans="4:8" ht="16.5">
      <c r="D742" s="2"/>
      <c r="E742" s="2"/>
      <c r="F742" s="43"/>
      <c r="G742" s="7"/>
      <c r="H742" s="34"/>
    </row>
    <row r="743" spans="4:8" ht="16.5">
      <c r="D743" s="38"/>
      <c r="E743" s="38"/>
      <c r="F743" s="44"/>
      <c r="G743" s="7"/>
      <c r="H743" s="34"/>
    </row>
    <row r="744" spans="4:8" ht="16.5">
      <c r="D744" s="38"/>
      <c r="E744" s="38"/>
      <c r="F744" s="44"/>
      <c r="G744" s="7"/>
      <c r="H744" s="34"/>
    </row>
    <row r="745" spans="4:8" ht="16.5">
      <c r="D745" s="38"/>
      <c r="E745" s="38"/>
      <c r="F745" s="44"/>
      <c r="G745" s="7"/>
      <c r="H745" s="34"/>
    </row>
    <row r="746" spans="4:8" ht="16.5">
      <c r="D746" s="38"/>
      <c r="E746" s="38"/>
      <c r="F746" s="44"/>
      <c r="G746" s="7"/>
      <c r="H746" s="34"/>
    </row>
    <row r="747" spans="4:8" ht="16.5">
      <c r="D747" s="38"/>
      <c r="E747" s="38"/>
      <c r="F747" s="44"/>
      <c r="G747" s="7"/>
      <c r="H747" s="34"/>
    </row>
    <row r="748" spans="4:8" ht="16.5">
      <c r="D748" s="38"/>
      <c r="E748" s="38"/>
      <c r="F748" s="44"/>
      <c r="G748" s="7"/>
      <c r="H748" s="34"/>
    </row>
    <row r="749" spans="4:8" ht="16.5">
      <c r="D749" s="38"/>
      <c r="E749" s="38"/>
      <c r="F749" s="44"/>
      <c r="G749" s="7"/>
      <c r="H749" s="34"/>
    </row>
    <row r="750" spans="4:8" ht="16.5">
      <c r="D750" s="38"/>
      <c r="E750" s="38"/>
      <c r="F750" s="44"/>
      <c r="G750" s="7"/>
      <c r="H750" s="34"/>
    </row>
    <row r="751" spans="4:8" ht="16.5">
      <c r="D751" s="38"/>
      <c r="E751" s="38"/>
      <c r="F751" s="44"/>
      <c r="G751" s="7"/>
      <c r="H751" s="34"/>
    </row>
    <row r="752" spans="4:8" ht="16.5">
      <c r="D752" s="38"/>
      <c r="E752" s="38"/>
      <c r="F752" s="44"/>
      <c r="G752" s="7"/>
      <c r="H752" s="34"/>
    </row>
    <row r="753" spans="4:8" ht="16.5">
      <c r="D753" s="38"/>
      <c r="E753" s="38"/>
      <c r="F753" s="44"/>
      <c r="G753" s="7"/>
      <c r="H753" s="34"/>
    </row>
    <row r="754" spans="4:8" ht="16.5">
      <c r="D754" s="38"/>
      <c r="E754" s="38"/>
      <c r="F754" s="43"/>
      <c r="G754" s="7"/>
      <c r="H754" s="34"/>
    </row>
    <row r="755" spans="4:8" ht="16.5">
      <c r="D755" s="38"/>
      <c r="E755" s="38"/>
      <c r="F755" s="44"/>
      <c r="G755" s="7"/>
      <c r="H755" s="34"/>
    </row>
    <row r="756" spans="4:8" ht="16.5">
      <c r="D756" s="38"/>
      <c r="E756" s="38"/>
      <c r="F756" s="43"/>
      <c r="G756" s="7"/>
      <c r="H756" s="34"/>
    </row>
    <row r="757" spans="4:8" ht="16.5">
      <c r="D757" s="38"/>
      <c r="E757" s="38"/>
      <c r="F757" s="44"/>
      <c r="G757" s="7"/>
      <c r="H757" s="34"/>
    </row>
    <row r="758" spans="4:8" ht="16.5">
      <c r="D758" s="38"/>
      <c r="E758" s="38"/>
      <c r="F758" s="44"/>
      <c r="G758" s="7"/>
      <c r="H758" s="34"/>
    </row>
    <row r="759" spans="4:8" ht="16.5">
      <c r="D759" s="38"/>
      <c r="E759" s="38"/>
      <c r="F759" s="44"/>
      <c r="G759" s="7"/>
      <c r="H759" s="34"/>
    </row>
    <row r="760" spans="4:8" ht="16.5">
      <c r="D760" s="38"/>
      <c r="E760" s="38"/>
      <c r="F760" s="44"/>
      <c r="G760" s="7"/>
      <c r="H760" s="34"/>
    </row>
    <row r="761" spans="4:8" ht="16.5">
      <c r="D761" s="38"/>
      <c r="E761" s="38"/>
      <c r="F761" s="44"/>
      <c r="G761" s="7"/>
      <c r="H761" s="34"/>
    </row>
    <row r="762" spans="4:8" ht="16.5">
      <c r="D762" s="38"/>
      <c r="E762" s="38"/>
      <c r="F762" s="44"/>
      <c r="G762" s="7"/>
      <c r="H762" s="34"/>
    </row>
    <row r="763" spans="4:8" ht="16.5">
      <c r="D763" s="38"/>
      <c r="E763" s="38"/>
      <c r="F763" s="44"/>
      <c r="G763" s="7"/>
      <c r="H763" s="34"/>
    </row>
    <row r="764" spans="4:8" ht="16.5">
      <c r="D764" s="38"/>
      <c r="E764" s="38"/>
      <c r="F764" s="44"/>
      <c r="G764" s="7"/>
      <c r="H764" s="34"/>
    </row>
    <row r="765" spans="4:8" ht="16.5">
      <c r="D765" s="38"/>
      <c r="E765" s="38"/>
      <c r="F765" s="44"/>
      <c r="G765" s="7"/>
      <c r="H765" s="34"/>
    </row>
    <row r="766" spans="4:8" ht="16.5">
      <c r="D766" s="38"/>
      <c r="E766" s="38"/>
      <c r="F766" s="44"/>
      <c r="G766" s="7"/>
      <c r="H766" s="34"/>
    </row>
    <row r="767" spans="4:8" ht="16.5">
      <c r="D767" s="38"/>
      <c r="E767" s="38"/>
      <c r="F767" s="44"/>
      <c r="G767" s="7"/>
      <c r="H767" s="34"/>
    </row>
    <row r="768" spans="4:8" ht="16.5">
      <c r="D768" s="38"/>
      <c r="E768" s="38"/>
      <c r="F768" s="44"/>
      <c r="G768" s="7"/>
      <c r="H768" s="34"/>
    </row>
    <row r="769" spans="4:8" ht="16.5">
      <c r="D769" s="38"/>
      <c r="E769" s="38"/>
      <c r="F769" s="44"/>
      <c r="G769" s="7"/>
      <c r="H769" s="34"/>
    </row>
    <row r="770" spans="4:8" ht="16.5">
      <c r="D770" s="38"/>
      <c r="E770" s="38"/>
      <c r="F770" s="44"/>
      <c r="G770" s="7"/>
      <c r="H770" s="34"/>
    </row>
    <row r="771" spans="4:8" ht="16.5">
      <c r="D771" s="38"/>
      <c r="E771" s="38"/>
      <c r="F771" s="44"/>
      <c r="G771" s="7"/>
      <c r="H771" s="34"/>
    </row>
    <row r="772" spans="4:8" ht="16.5">
      <c r="D772" s="38"/>
      <c r="E772" s="38"/>
      <c r="F772" s="44"/>
      <c r="G772" s="7"/>
      <c r="H772" s="34"/>
    </row>
    <row r="773" spans="4:8" ht="16.5">
      <c r="D773" s="38"/>
      <c r="E773" s="38"/>
      <c r="F773" s="44"/>
      <c r="G773" s="7"/>
      <c r="H773" s="34"/>
    </row>
    <row r="774" spans="4:8" ht="16.5">
      <c r="D774" s="38"/>
      <c r="E774" s="38"/>
      <c r="F774" s="44"/>
      <c r="G774" s="7"/>
      <c r="H774" s="34"/>
    </row>
    <row r="775" spans="4:8" ht="16.5">
      <c r="D775" s="38"/>
      <c r="E775" s="38"/>
      <c r="F775" s="44"/>
      <c r="G775" s="7"/>
      <c r="H775" s="34"/>
    </row>
    <row r="776" spans="4:8" ht="16.5">
      <c r="D776" s="38"/>
      <c r="E776" s="38"/>
      <c r="F776" s="44"/>
      <c r="G776" s="7"/>
      <c r="H776" s="34"/>
    </row>
    <row r="777" spans="4:8" ht="16.5">
      <c r="D777" s="38"/>
      <c r="E777" s="38"/>
      <c r="F777" s="43"/>
      <c r="G777" s="7"/>
      <c r="H777" s="34"/>
    </row>
    <row r="778" spans="4:8" ht="16.5">
      <c r="D778" s="38"/>
      <c r="E778" s="38"/>
      <c r="F778" s="44"/>
      <c r="G778" s="7"/>
      <c r="H778" s="34"/>
    </row>
    <row r="779" spans="4:8" ht="16.5">
      <c r="D779" s="38"/>
      <c r="E779" s="38"/>
      <c r="F779" s="43"/>
      <c r="G779" s="7"/>
      <c r="H779" s="34"/>
    </row>
    <row r="780" spans="4:8" ht="16.5">
      <c r="D780" s="38"/>
      <c r="E780" s="38"/>
      <c r="F780" s="44"/>
      <c r="G780" s="7"/>
      <c r="H780" s="34"/>
    </row>
    <row r="781" spans="4:8" ht="16.5">
      <c r="D781" s="38"/>
      <c r="E781" s="38"/>
      <c r="F781" s="44"/>
      <c r="G781" s="7"/>
      <c r="H781" s="34"/>
    </row>
    <row r="782" spans="4:8" ht="16.5">
      <c r="D782" s="38"/>
      <c r="E782" s="38"/>
      <c r="F782" s="44"/>
      <c r="G782" s="7"/>
      <c r="H782" s="34"/>
    </row>
    <row r="783" spans="4:8" ht="16.5">
      <c r="D783" s="38"/>
      <c r="E783" s="38"/>
      <c r="F783" s="44"/>
      <c r="G783" s="7"/>
      <c r="H783" s="34"/>
    </row>
    <row r="784" spans="4:8" ht="16.5">
      <c r="D784" s="38"/>
      <c r="E784" s="38"/>
      <c r="F784" s="44"/>
      <c r="G784" s="7"/>
      <c r="H784" s="34"/>
    </row>
    <row r="785" spans="4:8" ht="16.5">
      <c r="D785" s="38"/>
      <c r="E785" s="38"/>
      <c r="F785" s="44"/>
      <c r="G785" s="7"/>
      <c r="H785" s="34"/>
    </row>
    <row r="786" spans="4:8" ht="16.5">
      <c r="D786" s="38"/>
      <c r="E786" s="38"/>
      <c r="F786" s="44"/>
      <c r="G786" s="7"/>
      <c r="H786" s="34"/>
    </row>
    <row r="787" spans="4:8" ht="16.5">
      <c r="D787" s="38"/>
      <c r="E787" s="38"/>
      <c r="F787" s="44"/>
      <c r="G787" s="7"/>
      <c r="H787" s="34"/>
    </row>
    <row r="788" spans="4:8" ht="16.5">
      <c r="D788" s="38"/>
      <c r="E788" s="38"/>
      <c r="F788" s="44"/>
      <c r="G788" s="7"/>
      <c r="H788" s="34"/>
    </row>
    <row r="789" spans="4:8" ht="16.5">
      <c r="D789" s="38"/>
      <c r="E789" s="38"/>
      <c r="F789" s="44"/>
      <c r="G789" s="7"/>
      <c r="H789" s="34"/>
    </row>
    <row r="790" spans="4:8" ht="16.5">
      <c r="D790" s="38"/>
      <c r="E790" s="38"/>
      <c r="F790" s="44"/>
      <c r="G790" s="7"/>
      <c r="H790" s="34"/>
    </row>
    <row r="791" spans="4:8" ht="16.5">
      <c r="D791" s="38"/>
      <c r="E791" s="38"/>
      <c r="F791" s="44"/>
      <c r="G791" s="7"/>
      <c r="H791" s="34"/>
    </row>
    <row r="792" spans="4:8" ht="16.5">
      <c r="D792" s="38"/>
      <c r="E792" s="38"/>
      <c r="F792" s="44"/>
      <c r="G792" s="7"/>
      <c r="H792" s="34"/>
    </row>
    <row r="793" spans="4:8" ht="16.5">
      <c r="D793" s="38"/>
      <c r="E793" s="38"/>
      <c r="F793" s="44"/>
      <c r="G793" s="7"/>
      <c r="H793" s="34"/>
    </row>
    <row r="794" spans="4:8" ht="16.5">
      <c r="D794" s="38"/>
      <c r="E794" s="38"/>
      <c r="F794" s="44"/>
      <c r="G794" s="7"/>
      <c r="H794" s="34"/>
    </row>
    <row r="795" spans="4:8" ht="16.5">
      <c r="D795" s="38"/>
      <c r="E795" s="38"/>
      <c r="F795" s="44"/>
      <c r="G795" s="7"/>
      <c r="H795" s="34"/>
    </row>
    <row r="796" spans="4:8" ht="16.5">
      <c r="D796" s="38"/>
      <c r="E796" s="38"/>
      <c r="F796" s="44"/>
      <c r="G796" s="7"/>
      <c r="H796" s="34"/>
    </row>
    <row r="797" spans="4:8" ht="16.5">
      <c r="D797" s="38"/>
      <c r="E797" s="38"/>
      <c r="F797" s="44"/>
      <c r="G797" s="7"/>
      <c r="H797" s="34"/>
    </row>
    <row r="798" spans="4:8" ht="16.5">
      <c r="D798" s="38"/>
      <c r="E798" s="38"/>
      <c r="F798" s="44"/>
      <c r="G798" s="7"/>
      <c r="H798" s="34"/>
    </row>
    <row r="799" spans="4:8" ht="16.5">
      <c r="D799" s="38"/>
      <c r="E799" s="38"/>
      <c r="F799" s="44"/>
      <c r="G799" s="7"/>
      <c r="H799" s="34"/>
    </row>
    <row r="800" spans="4:8" ht="16.5">
      <c r="D800" s="38"/>
      <c r="E800" s="38"/>
      <c r="F800" s="44"/>
      <c r="G800" s="7"/>
      <c r="H800" s="34"/>
    </row>
    <row r="801" spans="4:8" ht="16.5">
      <c r="D801" s="38"/>
      <c r="E801" s="38"/>
      <c r="F801" s="44"/>
      <c r="G801" s="7"/>
      <c r="H801" s="34"/>
    </row>
    <row r="802" spans="4:8" ht="16.5">
      <c r="D802" s="38"/>
      <c r="E802" s="38"/>
      <c r="F802" s="44"/>
      <c r="G802" s="7"/>
      <c r="H802" s="34"/>
    </row>
    <row r="803" spans="4:8" ht="16.5">
      <c r="D803" s="38"/>
      <c r="E803" s="38"/>
      <c r="F803" s="44"/>
      <c r="G803" s="7"/>
      <c r="H803" s="34"/>
    </row>
    <row r="804" spans="4:8" ht="16.5">
      <c r="D804" s="38"/>
      <c r="E804" s="38"/>
      <c r="F804" s="44"/>
      <c r="G804" s="7"/>
      <c r="H804" s="34"/>
    </row>
    <row r="805" spans="4:8" ht="16.5">
      <c r="D805" s="38"/>
      <c r="E805" s="38"/>
      <c r="F805" s="44"/>
      <c r="G805" s="7"/>
      <c r="H805" s="34"/>
    </row>
    <row r="806" spans="4:8" ht="16.5">
      <c r="D806" s="38"/>
      <c r="E806" s="38"/>
      <c r="F806" s="44"/>
      <c r="G806" s="7"/>
      <c r="H806" s="34"/>
    </row>
    <row r="807" spans="4:8" ht="16.5">
      <c r="D807" s="38"/>
      <c r="E807" s="38"/>
      <c r="F807" s="44"/>
      <c r="G807" s="7"/>
      <c r="H807" s="34"/>
    </row>
    <row r="808" spans="4:8" ht="16.5">
      <c r="D808" s="38"/>
      <c r="E808" s="38"/>
      <c r="F808" s="44"/>
      <c r="G808" s="7"/>
      <c r="H808" s="34"/>
    </row>
    <row r="809" spans="4:8" ht="16.5">
      <c r="D809" s="38"/>
      <c r="E809" s="38"/>
      <c r="F809" s="44"/>
      <c r="G809" s="7"/>
      <c r="H809" s="34"/>
    </row>
    <row r="810" spans="4:8" ht="16.5">
      <c r="D810" s="38"/>
      <c r="E810" s="38"/>
      <c r="F810" s="44"/>
      <c r="G810" s="7"/>
      <c r="H810" s="34"/>
    </row>
    <row r="811" spans="4:8" ht="16.5">
      <c r="D811" s="38"/>
      <c r="E811" s="38"/>
      <c r="F811" s="44"/>
      <c r="G811" s="7"/>
      <c r="H811" s="34"/>
    </row>
    <row r="812" spans="4:8" ht="16.5">
      <c r="D812" s="38"/>
      <c r="E812" s="38"/>
      <c r="F812" s="44"/>
      <c r="G812" s="7"/>
      <c r="H812" s="34"/>
    </row>
    <row r="813" spans="4:8" ht="16.5">
      <c r="D813" s="38"/>
      <c r="E813" s="38"/>
      <c r="F813" s="44"/>
      <c r="G813" s="7"/>
      <c r="H813" s="34"/>
    </row>
    <row r="814" spans="4:8" ht="16.5">
      <c r="D814" s="38"/>
      <c r="E814" s="38"/>
      <c r="F814" s="44"/>
      <c r="G814" s="7"/>
      <c r="H814" s="34"/>
    </row>
    <row r="815" spans="4:8" ht="16.5">
      <c r="D815" s="38"/>
      <c r="E815" s="38"/>
      <c r="F815" s="44"/>
      <c r="G815" s="7"/>
      <c r="H815" s="34"/>
    </row>
    <row r="816" spans="4:8" ht="16.5">
      <c r="D816" s="38"/>
      <c r="E816" s="38"/>
      <c r="F816" s="44"/>
      <c r="G816" s="7"/>
      <c r="H816" s="34"/>
    </row>
    <row r="817" spans="4:8" ht="16.5">
      <c r="D817" s="38"/>
      <c r="E817" s="38"/>
      <c r="F817" s="44"/>
      <c r="G817" s="7"/>
      <c r="H817" s="34"/>
    </row>
    <row r="818" spans="4:8" ht="16.5">
      <c r="D818" s="38"/>
      <c r="E818" s="38"/>
      <c r="F818" s="44"/>
      <c r="G818" s="7"/>
      <c r="H818" s="34"/>
    </row>
    <row r="819" spans="4:8" ht="16.5">
      <c r="D819" s="38"/>
      <c r="E819" s="38"/>
      <c r="F819" s="44"/>
      <c r="G819" s="7"/>
      <c r="H819" s="34"/>
    </row>
    <row r="820" spans="4:8" ht="16.5">
      <c r="D820" s="38"/>
      <c r="E820" s="38"/>
      <c r="F820" s="44"/>
      <c r="G820" s="7"/>
      <c r="H820" s="34"/>
    </row>
    <row r="821" spans="4:8" ht="16.5">
      <c r="D821" s="38"/>
      <c r="E821" s="38"/>
      <c r="F821" s="44"/>
      <c r="G821" s="7"/>
      <c r="H821" s="34"/>
    </row>
    <row r="822" spans="4:8" ht="16.5">
      <c r="D822" s="38"/>
      <c r="E822" s="38"/>
      <c r="F822" s="44"/>
      <c r="G822" s="7"/>
      <c r="H822" s="34"/>
    </row>
    <row r="823" spans="4:8" ht="16.5">
      <c r="D823" s="38"/>
      <c r="E823" s="38"/>
      <c r="F823" s="44"/>
      <c r="G823" s="7"/>
      <c r="H823" s="34"/>
    </row>
    <row r="824" spans="4:8" ht="16.5">
      <c r="D824" s="38"/>
      <c r="E824" s="38"/>
      <c r="F824" s="43"/>
      <c r="G824" s="7"/>
      <c r="H824" s="34"/>
    </row>
    <row r="825" spans="4:8" ht="16.5">
      <c r="D825" s="38"/>
      <c r="E825" s="38"/>
      <c r="F825" s="44"/>
      <c r="G825" s="7"/>
      <c r="H825" s="34"/>
    </row>
    <row r="826" spans="4:8" ht="16.5">
      <c r="D826" s="38"/>
      <c r="E826" s="38"/>
      <c r="F826" s="44"/>
      <c r="G826" s="7"/>
      <c r="H826" s="34"/>
    </row>
    <row r="827" spans="4:8" ht="16.5">
      <c r="D827" s="38"/>
      <c r="E827" s="38"/>
      <c r="F827" s="44"/>
      <c r="G827" s="7"/>
      <c r="H827" s="34"/>
    </row>
    <row r="828" spans="4:8" ht="16.5">
      <c r="D828" s="38"/>
      <c r="E828" s="38"/>
      <c r="F828" s="44"/>
      <c r="G828" s="7"/>
      <c r="H828" s="34"/>
    </row>
    <row r="829" spans="4:8" ht="16.5">
      <c r="D829" s="38"/>
      <c r="E829" s="38"/>
      <c r="F829" s="44"/>
      <c r="G829" s="7"/>
      <c r="H829" s="34"/>
    </row>
    <row r="830" spans="4:8" ht="16.5">
      <c r="D830" s="38"/>
      <c r="E830" s="38"/>
      <c r="F830" s="44"/>
      <c r="G830" s="7"/>
      <c r="H830" s="34"/>
    </row>
    <row r="831" spans="4:8" ht="16.5">
      <c r="D831" s="38"/>
      <c r="E831" s="38"/>
      <c r="F831" s="44"/>
      <c r="G831" s="7"/>
      <c r="H831" s="34"/>
    </row>
    <row r="832" spans="4:8" ht="16.5">
      <c r="D832" s="38"/>
      <c r="E832" s="38"/>
      <c r="F832" s="44"/>
      <c r="G832" s="7"/>
      <c r="H832" s="34"/>
    </row>
    <row r="833" spans="4:8" ht="16.5">
      <c r="D833" s="38"/>
      <c r="E833" s="38"/>
      <c r="F833" s="44"/>
      <c r="G833" s="7"/>
      <c r="H833" s="34"/>
    </row>
    <row r="834" spans="4:8" ht="16.5">
      <c r="D834" s="38"/>
      <c r="E834" s="38"/>
      <c r="F834" s="44"/>
      <c r="G834" s="7"/>
      <c r="H834" s="34"/>
    </row>
    <row r="835" spans="4:8" ht="16.5">
      <c r="D835" s="38"/>
      <c r="E835" s="38"/>
      <c r="F835" s="44"/>
      <c r="G835" s="7"/>
      <c r="H835" s="34"/>
    </row>
    <row r="836" spans="4:8" ht="16.5">
      <c r="D836" s="38"/>
      <c r="E836" s="38"/>
      <c r="F836" s="44"/>
      <c r="G836" s="7"/>
      <c r="H836" s="34"/>
    </row>
    <row r="837" spans="4:8" ht="16.5">
      <c r="D837" s="38"/>
      <c r="E837" s="38"/>
      <c r="F837" s="44"/>
      <c r="G837" s="7"/>
      <c r="H837" s="34"/>
    </row>
    <row r="838" spans="4:8" ht="16.5">
      <c r="D838" s="38"/>
      <c r="E838" s="38"/>
      <c r="F838" s="43"/>
      <c r="G838" s="7"/>
      <c r="H838" s="34"/>
    </row>
    <row r="839" spans="4:8" ht="16.5">
      <c r="D839" s="38"/>
      <c r="E839" s="38"/>
      <c r="F839" s="43"/>
      <c r="G839" s="7"/>
      <c r="H839" s="34"/>
    </row>
    <row r="840" spans="4:8" ht="16.5">
      <c r="D840" s="38"/>
      <c r="E840" s="38"/>
      <c r="F840" s="43"/>
      <c r="G840" s="7"/>
      <c r="H840" s="34"/>
    </row>
    <row r="841" spans="4:8" ht="16.5">
      <c r="D841" s="38"/>
      <c r="E841" s="38"/>
      <c r="F841" s="44"/>
      <c r="G841" s="7"/>
      <c r="H841" s="34"/>
    </row>
    <row r="842" spans="4:8" ht="16.5">
      <c r="D842" s="38"/>
      <c r="E842" s="38"/>
      <c r="F842" s="43"/>
      <c r="G842" s="7"/>
      <c r="H842" s="34"/>
    </row>
    <row r="843" spans="4:8" ht="16.5">
      <c r="D843" s="38"/>
      <c r="E843" s="38"/>
      <c r="F843" s="44"/>
      <c r="G843" s="7"/>
      <c r="H843" s="34"/>
    </row>
    <row r="844" spans="4:8" ht="16.5">
      <c r="D844" s="38"/>
      <c r="E844" s="38"/>
      <c r="F844" s="44"/>
      <c r="G844" s="7"/>
      <c r="H844" s="34"/>
    </row>
    <row r="845" spans="4:8" ht="16.5">
      <c r="D845" s="38"/>
      <c r="E845" s="38"/>
      <c r="F845" s="44"/>
      <c r="G845" s="7"/>
      <c r="H845" s="34"/>
    </row>
    <row r="846" spans="4:8" ht="16.5">
      <c r="D846" s="38"/>
      <c r="E846" s="38"/>
      <c r="F846" s="44"/>
      <c r="G846" s="7"/>
      <c r="H846" s="34"/>
    </row>
    <row r="847" spans="4:8" ht="16.5">
      <c r="D847" s="38"/>
      <c r="E847" s="38"/>
      <c r="F847" s="44"/>
      <c r="G847" s="7"/>
      <c r="H847" s="34"/>
    </row>
    <row r="848" spans="4:8" ht="16.5">
      <c r="D848" s="38"/>
      <c r="E848" s="38"/>
      <c r="F848" s="44"/>
      <c r="G848" s="7"/>
      <c r="H848" s="34"/>
    </row>
    <row r="849" spans="4:8" ht="16.5">
      <c r="D849" s="38"/>
      <c r="E849" s="38"/>
      <c r="F849" s="44"/>
      <c r="G849" s="7"/>
      <c r="H849" s="34"/>
    </row>
    <row r="850" spans="4:8" ht="16.5">
      <c r="D850" s="38"/>
      <c r="E850" s="38"/>
      <c r="F850" s="44"/>
      <c r="G850" s="7"/>
      <c r="H850" s="34"/>
    </row>
    <row r="851" spans="4:8" ht="16.5">
      <c r="D851" s="38"/>
      <c r="E851" s="38"/>
      <c r="F851" s="44"/>
      <c r="G851" s="7"/>
      <c r="H851" s="34"/>
    </row>
    <row r="852" spans="4:8" ht="16.5">
      <c r="D852" s="38"/>
      <c r="E852" s="38"/>
      <c r="F852" s="44"/>
      <c r="G852" s="7"/>
      <c r="H852" s="34"/>
    </row>
    <row r="853" spans="4:8" ht="16.5">
      <c r="D853" s="38"/>
      <c r="E853" s="38"/>
      <c r="F853" s="44"/>
      <c r="G853" s="7"/>
      <c r="H853" s="34"/>
    </row>
    <row r="854" spans="4:8" ht="16.5">
      <c r="D854" s="38"/>
      <c r="E854" s="38"/>
      <c r="F854" s="44"/>
      <c r="G854" s="7"/>
      <c r="H854" s="34"/>
    </row>
    <row r="855" spans="4:8" ht="16.5">
      <c r="D855" s="2"/>
      <c r="E855" s="2"/>
      <c r="F855" s="43"/>
      <c r="G855" s="7"/>
      <c r="H855" s="34"/>
    </row>
    <row r="856" spans="4:8" ht="16.5">
      <c r="D856" s="38"/>
      <c r="E856" s="38"/>
      <c r="F856" s="43"/>
      <c r="G856" s="7"/>
      <c r="H856" s="34"/>
    </row>
    <row r="857" spans="4:8" ht="16.5">
      <c r="D857" s="2"/>
      <c r="E857" s="2"/>
      <c r="F857" s="2"/>
      <c r="G857" s="7"/>
      <c r="H857" s="34"/>
    </row>
    <row r="858" spans="4:8" ht="16.5">
      <c r="D858" s="2"/>
      <c r="E858" s="2"/>
      <c r="F858" s="8"/>
      <c r="G858" s="7"/>
      <c r="H858" s="34"/>
    </row>
    <row r="859" spans="4:8" ht="16.5">
      <c r="D859" s="2"/>
      <c r="E859" s="2"/>
      <c r="F859" s="8"/>
      <c r="G859" s="7"/>
      <c r="H859" s="34"/>
    </row>
    <row r="860" spans="4:8" ht="16.5">
      <c r="D860" s="2"/>
      <c r="E860" s="2"/>
      <c r="F860" s="8"/>
      <c r="G860" s="7"/>
      <c r="H860" s="34"/>
    </row>
    <row r="861" spans="4:8" ht="16.5">
      <c r="D861" s="2"/>
      <c r="E861" s="2"/>
      <c r="F861" s="8"/>
      <c r="G861" s="7"/>
      <c r="H861" s="34"/>
    </row>
    <row r="862" spans="4:8" ht="16.5">
      <c r="D862" s="2"/>
      <c r="E862" s="2"/>
      <c r="F862" s="8"/>
      <c r="G862" s="7"/>
      <c r="H862" s="34"/>
    </row>
    <row r="863" spans="4:8" ht="16.5">
      <c r="D863" s="2"/>
      <c r="E863" s="2"/>
      <c r="F863" s="8"/>
      <c r="G863" s="7"/>
      <c r="H863" s="34"/>
    </row>
    <row r="864" spans="4:8" ht="16.5">
      <c r="D864" s="2"/>
      <c r="E864" s="2"/>
      <c r="F864" s="8"/>
      <c r="G864" s="7"/>
      <c r="H864" s="34"/>
    </row>
    <row r="865" spans="4:8" ht="16.5">
      <c r="D865" s="2"/>
      <c r="E865" s="2"/>
      <c r="F865" s="8"/>
      <c r="G865" s="7"/>
      <c r="H865" s="34"/>
    </row>
    <row r="866" spans="4:8" ht="16.5">
      <c r="D866" s="2"/>
      <c r="E866" s="2"/>
      <c r="F866" s="8"/>
      <c r="G866" s="7"/>
      <c r="H866" s="34"/>
    </row>
    <row r="867" spans="4:8" ht="16.5">
      <c r="D867" s="2"/>
      <c r="E867" s="2"/>
      <c r="F867" s="8"/>
      <c r="G867" s="7"/>
      <c r="H867" s="34"/>
    </row>
    <row r="868" spans="4:8" ht="16.5">
      <c r="D868" s="2"/>
      <c r="E868" s="2"/>
      <c r="F868" s="8"/>
      <c r="G868" s="7"/>
      <c r="H868" s="34"/>
    </row>
    <row r="869" spans="4:8" ht="16.5">
      <c r="D869" s="2"/>
      <c r="E869" s="2"/>
      <c r="F869" s="8"/>
      <c r="G869" s="7"/>
      <c r="H869" s="34"/>
    </row>
    <row r="870" spans="4:8" ht="16.5">
      <c r="D870" s="2"/>
      <c r="E870" s="2"/>
      <c r="F870" s="8"/>
      <c r="G870" s="7"/>
      <c r="H870" s="34"/>
    </row>
    <row r="871" spans="4:8" ht="16.5">
      <c r="D871" s="2"/>
      <c r="E871" s="2"/>
      <c r="F871" s="8"/>
      <c r="G871" s="7"/>
      <c r="H871" s="34"/>
    </row>
    <row r="872" spans="4:8" ht="16.5">
      <c r="D872" s="2"/>
      <c r="E872" s="2"/>
      <c r="F872" s="8"/>
      <c r="G872" s="7"/>
      <c r="H872" s="34"/>
    </row>
    <row r="873" spans="4:8" ht="16.5">
      <c r="D873" s="2"/>
      <c r="E873" s="2"/>
      <c r="F873" s="8"/>
      <c r="G873" s="7"/>
      <c r="H873" s="34"/>
    </row>
    <row r="874" spans="4:8" ht="16.5">
      <c r="D874" s="2"/>
      <c r="E874" s="2"/>
      <c r="F874" s="8"/>
      <c r="G874" s="7"/>
      <c r="H874" s="34"/>
    </row>
    <row r="875" spans="4:8" ht="16.5">
      <c r="D875" s="2"/>
      <c r="E875" s="2"/>
      <c r="F875" s="8"/>
      <c r="G875" s="7"/>
      <c r="H875" s="34"/>
    </row>
    <row r="876" spans="4:8" ht="16.5">
      <c r="D876" s="2"/>
      <c r="E876" s="2"/>
      <c r="F876" s="8"/>
      <c r="G876" s="7"/>
      <c r="H876" s="34"/>
    </row>
    <row r="877" spans="4:8" ht="16.5">
      <c r="D877" s="2"/>
      <c r="E877" s="2"/>
      <c r="F877" s="8"/>
      <c r="G877" s="7"/>
      <c r="H877" s="34"/>
    </row>
    <row r="878" spans="4:8" ht="16.5">
      <c r="D878" s="2"/>
      <c r="E878" s="2"/>
      <c r="F878" s="8"/>
      <c r="G878" s="7"/>
      <c r="H878" s="34"/>
    </row>
    <row r="879" spans="4:8" ht="16.5">
      <c r="D879" s="2"/>
      <c r="E879" s="2"/>
      <c r="F879" s="8"/>
      <c r="G879" s="7"/>
      <c r="H879" s="34"/>
    </row>
    <row r="880" spans="4:8" ht="16.5">
      <c r="D880" s="2"/>
      <c r="E880" s="2"/>
      <c r="F880" s="8"/>
      <c r="G880" s="7"/>
      <c r="H880" s="34"/>
    </row>
    <row r="881" spans="4:8" ht="16.5">
      <c r="D881" s="2"/>
      <c r="E881" s="2"/>
      <c r="F881" s="8"/>
      <c r="G881" s="7"/>
      <c r="H881" s="34"/>
    </row>
    <row r="882" spans="4:8" ht="16.5">
      <c r="D882" s="2"/>
      <c r="E882" s="2"/>
      <c r="F882" s="8"/>
      <c r="G882" s="7"/>
      <c r="H882" s="34"/>
    </row>
    <row r="883" spans="4:8" ht="16.5">
      <c r="D883" s="2"/>
      <c r="E883" s="2"/>
      <c r="F883" s="8"/>
      <c r="G883" s="7"/>
      <c r="H883" s="34"/>
    </row>
    <row r="884" spans="4:8" ht="16.5">
      <c r="D884" s="2"/>
      <c r="E884" s="2"/>
      <c r="F884" s="8"/>
      <c r="G884" s="7"/>
      <c r="H884" s="34"/>
    </row>
    <row r="885" spans="4:8" ht="16.5">
      <c r="D885" s="2"/>
      <c r="E885" s="2"/>
      <c r="F885" s="8"/>
      <c r="G885" s="7"/>
      <c r="H885" s="34"/>
    </row>
    <row r="886" spans="4:8" ht="16.5">
      <c r="D886" s="2"/>
      <c r="E886" s="2"/>
      <c r="F886" s="8"/>
      <c r="G886" s="7"/>
      <c r="H886" s="34"/>
    </row>
    <row r="887" spans="4:8" ht="16.5">
      <c r="D887" s="2"/>
      <c r="E887" s="2"/>
      <c r="F887" s="8"/>
      <c r="G887" s="7"/>
      <c r="H887" s="34"/>
    </row>
    <row r="888" spans="4:8" ht="16.5">
      <c r="D888" s="2"/>
      <c r="E888" s="2"/>
      <c r="F888" s="8"/>
      <c r="G888" s="7"/>
      <c r="H888" s="34"/>
    </row>
    <row r="889" spans="4:8" ht="16.5">
      <c r="D889" s="2"/>
      <c r="E889" s="2"/>
      <c r="F889" s="8"/>
      <c r="G889" s="7"/>
      <c r="H889" s="34"/>
    </row>
    <row r="890" spans="4:8" ht="16.5">
      <c r="D890" s="2"/>
      <c r="E890" s="2"/>
      <c r="F890" s="8"/>
      <c r="G890" s="7"/>
      <c r="H890" s="34"/>
    </row>
    <row r="891" spans="4:8" ht="16.5">
      <c r="D891" s="2"/>
      <c r="E891" s="2"/>
      <c r="F891" s="8"/>
      <c r="G891" s="7"/>
      <c r="H891" s="34"/>
    </row>
    <row r="892" spans="4:8" ht="16.5">
      <c r="D892" s="2"/>
      <c r="E892" s="2"/>
      <c r="F892" s="8"/>
      <c r="G892" s="7"/>
      <c r="H892" s="34"/>
    </row>
    <row r="893" spans="4:8" ht="16.5">
      <c r="D893" s="2"/>
      <c r="E893" s="2"/>
      <c r="F893" s="8"/>
      <c r="G893" s="7"/>
      <c r="H893" s="34"/>
    </row>
    <row r="894" spans="4:8" ht="16.5">
      <c r="D894" s="2"/>
      <c r="E894" s="2"/>
      <c r="F894" s="8"/>
      <c r="G894" s="7"/>
      <c r="H894" s="34"/>
    </row>
    <row r="895" spans="4:8" ht="16.5">
      <c r="D895" s="2"/>
      <c r="E895" s="2"/>
      <c r="F895" s="8"/>
      <c r="G895" s="7"/>
      <c r="H895" s="34"/>
    </row>
    <row r="896" spans="4:8" ht="16.5">
      <c r="D896" s="2"/>
      <c r="E896" s="2"/>
      <c r="F896" s="8"/>
      <c r="G896" s="7"/>
      <c r="H896" s="34"/>
    </row>
    <row r="897" spans="4:8" ht="16.5">
      <c r="D897" s="2"/>
      <c r="E897" s="2"/>
      <c r="F897" s="8"/>
      <c r="G897" s="7"/>
      <c r="H897" s="34"/>
    </row>
    <row r="898" spans="4:8" ht="16.5">
      <c r="D898" s="2"/>
      <c r="E898" s="2"/>
      <c r="F898" s="8"/>
      <c r="G898" s="7"/>
      <c r="H898" s="34"/>
    </row>
    <row r="899" spans="4:8" ht="16.5">
      <c r="D899" s="2"/>
      <c r="E899" s="2"/>
      <c r="F899" s="8"/>
      <c r="G899" s="7"/>
      <c r="H899" s="34"/>
    </row>
    <row r="900" spans="4:8" ht="16.5">
      <c r="D900" s="2"/>
      <c r="E900" s="2"/>
      <c r="F900" s="8"/>
      <c r="G900" s="7"/>
      <c r="H900" s="34"/>
    </row>
    <row r="901" spans="4:8" ht="16.5">
      <c r="D901" s="2"/>
      <c r="E901" s="2"/>
      <c r="F901" s="8"/>
      <c r="G901" s="7"/>
      <c r="H901" s="34"/>
    </row>
    <row r="902" spans="4:8" ht="16.5">
      <c r="D902" s="2"/>
      <c r="E902" s="2"/>
      <c r="F902" s="8"/>
      <c r="G902" s="7"/>
      <c r="H902" s="34"/>
    </row>
    <row r="903" spans="4:8" ht="16.5">
      <c r="D903" s="2"/>
      <c r="E903" s="2"/>
      <c r="F903" s="8"/>
      <c r="G903" s="7"/>
      <c r="H903" s="34"/>
    </row>
    <row r="904" spans="4:8" ht="16.5">
      <c r="D904" s="2"/>
      <c r="E904" s="2"/>
      <c r="F904" s="8"/>
      <c r="G904" s="7"/>
      <c r="H904" s="34"/>
    </row>
    <row r="905" spans="4:8" ht="16.5">
      <c r="D905" s="2"/>
      <c r="E905" s="2"/>
      <c r="F905" s="8"/>
      <c r="G905" s="7"/>
      <c r="H905" s="34"/>
    </row>
    <row r="906" spans="4:8" ht="16.5">
      <c r="D906" s="2"/>
      <c r="E906" s="2"/>
      <c r="F906" s="8"/>
      <c r="G906" s="7"/>
      <c r="H906" s="34"/>
    </row>
    <row r="907" spans="4:8" ht="16.5">
      <c r="D907" s="2"/>
      <c r="E907" s="2"/>
      <c r="F907" s="8"/>
      <c r="G907" s="7"/>
      <c r="H907" s="34"/>
    </row>
    <row r="908" spans="4:8" ht="16.5">
      <c r="D908" s="2"/>
      <c r="E908" s="2"/>
      <c r="F908" s="8"/>
      <c r="G908" s="7"/>
      <c r="H908" s="34"/>
    </row>
    <row r="909" spans="4:8" ht="16.5">
      <c r="D909" s="2"/>
      <c r="E909" s="2"/>
      <c r="F909" s="8"/>
      <c r="G909" s="7"/>
      <c r="H909" s="34"/>
    </row>
    <row r="910" spans="4:8" ht="16.5">
      <c r="D910" s="2"/>
      <c r="E910" s="2"/>
      <c r="F910" s="8"/>
      <c r="G910" s="7"/>
      <c r="H910" s="34"/>
    </row>
    <row r="911" spans="4:8" ht="16.5">
      <c r="D911" s="2"/>
      <c r="E911" s="2"/>
      <c r="F911" s="8"/>
      <c r="G911" s="7"/>
      <c r="H911" s="34"/>
    </row>
    <row r="912" spans="4:8" ht="16.5">
      <c r="D912" s="2"/>
      <c r="E912" s="2"/>
      <c r="F912" s="8"/>
      <c r="G912" s="7"/>
      <c r="H912" s="34"/>
    </row>
    <row r="913" spans="4:8" ht="16.5">
      <c r="D913" s="2"/>
      <c r="E913" s="2"/>
      <c r="F913" s="8"/>
      <c r="G913" s="7"/>
      <c r="H913" s="34"/>
    </row>
    <row r="914" spans="4:8" ht="16.5">
      <c r="D914" s="2"/>
      <c r="E914" s="2"/>
      <c r="F914" s="8"/>
      <c r="G914" s="7"/>
      <c r="H914" s="34"/>
    </row>
    <row r="915" spans="4:8" ht="16.5">
      <c r="D915" s="2"/>
      <c r="E915" s="2"/>
      <c r="F915" s="8"/>
      <c r="G915" s="7"/>
      <c r="H915" s="34"/>
    </row>
    <row r="916" spans="4:8" ht="16.5">
      <c r="D916" s="2"/>
      <c r="E916" s="2"/>
      <c r="F916" s="8"/>
      <c r="G916" s="7"/>
      <c r="H916" s="34"/>
    </row>
    <row r="917" spans="4:8" ht="16.5">
      <c r="D917" s="2"/>
      <c r="E917" s="2"/>
      <c r="F917" s="8"/>
      <c r="G917" s="7"/>
      <c r="H917" s="34"/>
    </row>
    <row r="918" spans="4:8" ht="16.5">
      <c r="D918" s="2"/>
      <c r="E918" s="2"/>
      <c r="F918" s="8"/>
      <c r="G918" s="7"/>
      <c r="H918" s="34"/>
    </row>
    <row r="919" spans="4:8" ht="16.5">
      <c r="D919" s="2"/>
      <c r="E919" s="2"/>
      <c r="F919" s="8"/>
      <c r="G919" s="7"/>
      <c r="H919" s="34"/>
    </row>
    <row r="920" spans="4:8" ht="16.5">
      <c r="D920" s="2"/>
      <c r="E920" s="2"/>
      <c r="F920" s="8"/>
      <c r="G920" s="7"/>
      <c r="H920" s="34"/>
    </row>
    <row r="921" spans="4:8" ht="16.5">
      <c r="D921" s="2"/>
      <c r="E921" s="2"/>
      <c r="F921" s="8"/>
      <c r="G921" s="7"/>
      <c r="H921" s="34"/>
    </row>
    <row r="922" spans="4:8" ht="16.5">
      <c r="D922" s="2"/>
      <c r="E922" s="2"/>
      <c r="F922" s="8"/>
      <c r="G922" s="7"/>
      <c r="H922" s="34"/>
    </row>
    <row r="923" spans="4:8" ht="16.5">
      <c r="D923" s="2"/>
      <c r="E923" s="2"/>
      <c r="F923" s="8"/>
      <c r="G923" s="7"/>
      <c r="H923" s="34"/>
    </row>
    <row r="924" spans="4:8" ht="16.5">
      <c r="D924" s="2"/>
      <c r="E924" s="2"/>
      <c r="F924" s="8"/>
      <c r="G924" s="7"/>
      <c r="H924" s="34"/>
    </row>
    <row r="925" spans="4:8" ht="16.5">
      <c r="D925" s="2"/>
      <c r="E925" s="2"/>
      <c r="F925" s="8"/>
      <c r="G925" s="7"/>
      <c r="H925" s="34"/>
    </row>
    <row r="926" spans="4:8" ht="16.5">
      <c r="D926" s="2"/>
      <c r="E926" s="2"/>
      <c r="F926" s="8"/>
      <c r="G926" s="7"/>
      <c r="H926" s="34"/>
    </row>
    <row r="927" spans="4:8" ht="16.5">
      <c r="D927" s="2"/>
      <c r="E927" s="2"/>
      <c r="F927" s="8"/>
      <c r="G927" s="7"/>
      <c r="H927" s="34"/>
    </row>
    <row r="928" spans="4:8" ht="16.5">
      <c r="D928" s="2"/>
      <c r="E928" s="2"/>
      <c r="F928" s="8"/>
      <c r="G928" s="7"/>
      <c r="H928" s="34"/>
    </row>
    <row r="929" spans="4:8" ht="16.5">
      <c r="D929" s="2"/>
      <c r="E929" s="2"/>
      <c r="F929" s="8"/>
      <c r="G929" s="7"/>
      <c r="H929" s="34"/>
    </row>
    <row r="930" spans="4:8" ht="16.5">
      <c r="D930" s="2"/>
      <c r="E930" s="2"/>
      <c r="F930" s="8"/>
      <c r="G930" s="7"/>
      <c r="H930" s="34"/>
    </row>
    <row r="931" spans="4:8" ht="16.5">
      <c r="D931" s="2"/>
      <c r="E931" s="2"/>
      <c r="F931" s="8"/>
      <c r="G931" s="7"/>
      <c r="H931" s="34"/>
    </row>
    <row r="932" spans="4:8" ht="16.5">
      <c r="D932" s="2"/>
      <c r="E932" s="2"/>
      <c r="F932" s="8"/>
      <c r="G932" s="7"/>
      <c r="H932" s="34"/>
    </row>
    <row r="933" spans="4:8" ht="16.5">
      <c r="D933" s="2"/>
      <c r="E933" s="2"/>
      <c r="F933" s="8"/>
      <c r="G933" s="7"/>
      <c r="H933" s="34"/>
    </row>
    <row r="934" spans="4:8" ht="16.5">
      <c r="D934" s="2"/>
      <c r="E934" s="2"/>
      <c r="F934" s="8"/>
      <c r="G934" s="7"/>
      <c r="H934" s="34"/>
    </row>
    <row r="935" spans="4:8" ht="16.5">
      <c r="D935" s="2"/>
      <c r="E935" s="2"/>
      <c r="F935" s="8"/>
      <c r="G935" s="7"/>
      <c r="H935" s="34"/>
    </row>
    <row r="936" spans="4:8" ht="16.5">
      <c r="D936" s="2"/>
      <c r="E936" s="2"/>
      <c r="F936" s="8"/>
      <c r="G936" s="7"/>
      <c r="H936" s="34"/>
    </row>
    <row r="937" spans="4:8" ht="16.5">
      <c r="D937" s="2"/>
      <c r="E937" s="2"/>
      <c r="F937" s="8"/>
      <c r="G937" s="7"/>
      <c r="H937" s="34"/>
    </row>
    <row r="938" spans="4:8" ht="16.5">
      <c r="D938" s="2"/>
      <c r="E938" s="2"/>
      <c r="F938" s="8"/>
      <c r="G938" s="7"/>
      <c r="H938" s="34"/>
    </row>
    <row r="939" spans="4:8" ht="16.5">
      <c r="D939" s="2"/>
      <c r="E939" s="2"/>
      <c r="F939" s="8"/>
      <c r="G939" s="7"/>
      <c r="H939" s="34"/>
    </row>
    <row r="940" spans="4:8" ht="16.5">
      <c r="D940" s="2"/>
      <c r="E940" s="2"/>
      <c r="F940" s="8"/>
      <c r="G940" s="7"/>
      <c r="H940" s="34"/>
    </row>
    <row r="941" spans="4:8" ht="16.5">
      <c r="D941" s="2"/>
      <c r="E941" s="2"/>
      <c r="F941" s="8"/>
      <c r="G941" s="7"/>
      <c r="H941" s="34"/>
    </row>
    <row r="942" spans="4:8" ht="16.5">
      <c r="D942" s="2"/>
      <c r="E942" s="2"/>
      <c r="F942" s="8"/>
      <c r="G942" s="7"/>
      <c r="H942" s="34"/>
    </row>
    <row r="943" spans="4:8" ht="16.5">
      <c r="D943" s="2"/>
      <c r="E943" s="2"/>
      <c r="F943" s="8"/>
      <c r="G943" s="7"/>
      <c r="H943" s="34"/>
    </row>
    <row r="944" spans="4:8" ht="16.5">
      <c r="D944" s="2"/>
      <c r="E944" s="2"/>
      <c r="F944" s="8"/>
      <c r="G944" s="7"/>
      <c r="H944" s="34"/>
    </row>
    <row r="945" spans="4:8" ht="16.5">
      <c r="D945" s="2"/>
      <c r="E945" s="2"/>
      <c r="F945" s="8"/>
      <c r="G945" s="7"/>
      <c r="H945" s="34"/>
    </row>
    <row r="946" spans="4:8" ht="16.5">
      <c r="D946" s="2"/>
      <c r="E946" s="2"/>
      <c r="F946" s="8"/>
      <c r="G946" s="7"/>
      <c r="H946" s="34"/>
    </row>
    <row r="947" spans="4:8" ht="16.5">
      <c r="D947" s="2"/>
      <c r="E947" s="2"/>
      <c r="F947" s="8"/>
      <c r="G947" s="7"/>
      <c r="H947" s="34"/>
    </row>
    <row r="948" spans="4:8" ht="16.5">
      <c r="D948" s="2"/>
      <c r="E948" s="2"/>
      <c r="F948" s="8"/>
      <c r="G948" s="7"/>
      <c r="H948" s="34"/>
    </row>
    <row r="949" spans="4:8" ht="16.5">
      <c r="D949" s="2"/>
      <c r="E949" s="2"/>
      <c r="F949" s="8"/>
      <c r="G949" s="7"/>
      <c r="H949" s="34"/>
    </row>
    <row r="950" spans="4:8" ht="16.5">
      <c r="D950" s="2"/>
      <c r="E950" s="2"/>
      <c r="F950" s="8"/>
      <c r="G950" s="7"/>
      <c r="H950" s="34"/>
    </row>
    <row r="951" spans="4:8" ht="16.5">
      <c r="D951" s="2"/>
      <c r="E951" s="2"/>
      <c r="F951" s="8"/>
      <c r="G951" s="7"/>
      <c r="H951" s="34"/>
    </row>
    <row r="952" spans="4:8" ht="16.5">
      <c r="D952" s="2"/>
      <c r="E952" s="2"/>
      <c r="F952" s="8"/>
      <c r="G952" s="7"/>
      <c r="H952" s="34"/>
    </row>
    <row r="953" spans="4:8" ht="16.5">
      <c r="D953" s="2"/>
      <c r="E953" s="2"/>
      <c r="F953" s="8"/>
      <c r="G953" s="7"/>
      <c r="H953" s="34"/>
    </row>
    <row r="954" spans="4:8" ht="16.5">
      <c r="D954" s="2"/>
      <c r="E954" s="2"/>
      <c r="F954" s="8"/>
      <c r="G954" s="7"/>
      <c r="H954" s="34"/>
    </row>
    <row r="955" spans="4:8" ht="16.5">
      <c r="D955" s="2"/>
      <c r="E955" s="2"/>
      <c r="F955" s="8"/>
      <c r="G955" s="7"/>
      <c r="H955" s="34"/>
    </row>
    <row r="956" spans="4:8" ht="16.5">
      <c r="D956" s="2"/>
      <c r="E956" s="2"/>
      <c r="F956" s="8"/>
      <c r="G956" s="7"/>
      <c r="H956" s="34"/>
    </row>
    <row r="957" spans="4:8" ht="16.5">
      <c r="D957" s="2"/>
      <c r="E957" s="2"/>
      <c r="F957" s="8"/>
      <c r="G957" s="7"/>
      <c r="H957" s="34"/>
    </row>
    <row r="958" spans="4:8" ht="16.5">
      <c r="D958" s="2"/>
      <c r="E958" s="2"/>
      <c r="F958" s="8"/>
      <c r="G958" s="7"/>
      <c r="H958" s="34"/>
    </row>
    <row r="959" spans="4:8" ht="16.5">
      <c r="D959" s="2"/>
      <c r="E959" s="2"/>
      <c r="F959" s="8"/>
      <c r="G959" s="7"/>
      <c r="H959" s="34"/>
    </row>
    <row r="960" spans="4:8" ht="16.5">
      <c r="D960" s="2"/>
      <c r="E960" s="2"/>
      <c r="F960" s="8"/>
      <c r="G960" s="7"/>
      <c r="H960" s="34"/>
    </row>
    <row r="961" spans="4:8" ht="16.5">
      <c r="D961" s="2"/>
      <c r="E961" s="2"/>
      <c r="F961" s="8"/>
      <c r="G961" s="7"/>
      <c r="H961" s="34"/>
    </row>
    <row r="962" spans="4:8" ht="16.5">
      <c r="D962" s="2"/>
      <c r="E962" s="2"/>
      <c r="F962" s="8"/>
      <c r="G962" s="7"/>
      <c r="H962" s="34"/>
    </row>
    <row r="963" spans="4:8" ht="16.5">
      <c r="D963" s="2"/>
      <c r="E963" s="2"/>
      <c r="F963" s="8"/>
      <c r="G963" s="7"/>
      <c r="H963" s="34"/>
    </row>
    <row r="964" spans="4:8" ht="16.5">
      <c r="D964" s="2"/>
      <c r="E964" s="2"/>
      <c r="F964" s="8"/>
      <c r="G964" s="7"/>
      <c r="H964" s="34"/>
    </row>
    <row r="965" spans="4:8" ht="16.5">
      <c r="D965" s="2"/>
      <c r="E965" s="2"/>
      <c r="F965" s="8"/>
      <c r="G965" s="7"/>
      <c r="H965" s="34"/>
    </row>
    <row r="966" spans="4:8" ht="16.5">
      <c r="D966" s="2"/>
      <c r="E966" s="2"/>
      <c r="F966" s="8"/>
      <c r="G966" s="7"/>
      <c r="H966" s="34"/>
    </row>
    <row r="967" spans="4:8" ht="16.5">
      <c r="D967" s="2"/>
      <c r="E967" s="2"/>
      <c r="F967" s="8"/>
      <c r="G967" s="7"/>
      <c r="H967" s="34"/>
    </row>
    <row r="968" spans="4:8" ht="16.5">
      <c r="D968" s="2"/>
      <c r="E968" s="2"/>
      <c r="F968" s="8"/>
      <c r="G968" s="7"/>
      <c r="H968" s="34"/>
    </row>
    <row r="969" spans="4:8" ht="16.5">
      <c r="D969" s="2"/>
      <c r="E969" s="2"/>
      <c r="F969" s="8"/>
      <c r="G969" s="7"/>
      <c r="H969" s="34"/>
    </row>
    <row r="970" spans="4:8" ht="16.5">
      <c r="D970" s="2"/>
      <c r="E970" s="2"/>
      <c r="F970" s="8"/>
      <c r="G970" s="7"/>
      <c r="H970" s="34"/>
    </row>
    <row r="971" spans="4:8" ht="16.5">
      <c r="D971" s="2"/>
      <c r="E971" s="2"/>
      <c r="F971" s="8"/>
      <c r="G971" s="7"/>
      <c r="H971" s="34"/>
    </row>
    <row r="972" spans="4:8" ht="16.5">
      <c r="D972" s="2"/>
      <c r="E972" s="2"/>
      <c r="F972" s="8"/>
      <c r="G972" s="7"/>
      <c r="H972" s="34"/>
    </row>
    <row r="973" spans="4:8" ht="16.5">
      <c r="D973" s="2"/>
      <c r="E973" s="2"/>
      <c r="F973" s="8"/>
      <c r="G973" s="7"/>
      <c r="H973" s="34"/>
    </row>
    <row r="974" spans="4:8" ht="16.5">
      <c r="D974" s="2"/>
      <c r="E974" s="2"/>
      <c r="F974" s="8"/>
      <c r="G974" s="7"/>
      <c r="H974" s="34"/>
    </row>
    <row r="975" spans="4:8" ht="16.5">
      <c r="D975" s="2"/>
      <c r="E975" s="2"/>
      <c r="F975" s="8"/>
      <c r="G975" s="7"/>
      <c r="H975" s="34"/>
    </row>
    <row r="976" spans="4:8" ht="16.5">
      <c r="D976" s="2"/>
      <c r="E976" s="2"/>
      <c r="F976" s="8"/>
      <c r="G976" s="7"/>
      <c r="H976" s="34"/>
    </row>
    <row r="977" spans="4:8" ht="16.5">
      <c r="D977" s="2"/>
      <c r="E977" s="2"/>
      <c r="F977" s="8"/>
      <c r="G977" s="7"/>
      <c r="H977" s="34"/>
    </row>
    <row r="978" spans="4:8" ht="16.5">
      <c r="D978" s="2"/>
      <c r="E978" s="2"/>
      <c r="F978" s="8"/>
      <c r="G978" s="7"/>
      <c r="H978" s="34"/>
    </row>
    <row r="979" spans="4:8" ht="16.5">
      <c r="D979" s="2"/>
      <c r="E979" s="2"/>
      <c r="F979" s="8"/>
      <c r="G979" s="7"/>
      <c r="H979" s="34"/>
    </row>
    <row r="980" spans="4:8" ht="16.5">
      <c r="D980" s="2"/>
      <c r="E980" s="2"/>
      <c r="F980" s="8"/>
      <c r="G980" s="7"/>
      <c r="H980" s="34"/>
    </row>
    <row r="981" spans="4:8" ht="16.5">
      <c r="D981" s="2"/>
      <c r="E981" s="2"/>
      <c r="F981" s="8"/>
      <c r="G981" s="7"/>
      <c r="H981" s="34"/>
    </row>
    <row r="982" spans="4:8" ht="16.5">
      <c r="D982" s="2"/>
      <c r="E982" s="2"/>
      <c r="F982" s="8"/>
      <c r="G982" s="7"/>
      <c r="H982" s="34"/>
    </row>
    <row r="983" spans="4:8" ht="16.5">
      <c r="D983" s="2"/>
      <c r="E983" s="2"/>
      <c r="F983" s="8"/>
      <c r="G983" s="7"/>
      <c r="H983" s="34"/>
    </row>
    <row r="984" spans="4:8" ht="16.5">
      <c r="D984" s="2"/>
      <c r="E984" s="2"/>
      <c r="F984" s="8"/>
      <c r="G984" s="7"/>
      <c r="H984" s="34"/>
    </row>
    <row r="985" spans="4:8" ht="16.5">
      <c r="D985" s="2"/>
      <c r="E985" s="2"/>
      <c r="F985" s="8"/>
      <c r="G985" s="7"/>
      <c r="H985" s="34"/>
    </row>
    <row r="986" spans="4:8" ht="16.5">
      <c r="D986" s="2"/>
      <c r="E986" s="2"/>
      <c r="F986" s="8"/>
      <c r="G986" s="7"/>
      <c r="H986" s="34"/>
    </row>
    <row r="987" spans="4:8" ht="16.5">
      <c r="D987" s="2"/>
      <c r="E987" s="2"/>
      <c r="F987" s="8"/>
      <c r="G987" s="7"/>
      <c r="H987" s="34"/>
    </row>
    <row r="988" spans="4:8" ht="16.5">
      <c r="D988" s="2"/>
      <c r="E988" s="2"/>
      <c r="F988" s="8"/>
      <c r="G988" s="7"/>
      <c r="H988" s="34"/>
    </row>
    <row r="989" spans="4:8" ht="16.5">
      <c r="D989" s="2"/>
      <c r="E989" s="2"/>
      <c r="F989" s="8"/>
      <c r="G989" s="7"/>
      <c r="H989" s="34"/>
    </row>
    <row r="990" spans="4:8" ht="16.5">
      <c r="D990" s="2"/>
      <c r="E990" s="2"/>
      <c r="F990" s="8"/>
      <c r="G990" s="7"/>
      <c r="H990" s="34"/>
    </row>
    <row r="991" spans="4:8" ht="16.5">
      <c r="D991" s="2"/>
      <c r="E991" s="2"/>
      <c r="F991" s="8"/>
      <c r="G991" s="7"/>
      <c r="H991" s="34"/>
    </row>
    <row r="992" spans="4:8" ht="16.5">
      <c r="D992" s="2"/>
      <c r="E992" s="2"/>
      <c r="F992" s="8"/>
      <c r="G992" s="7"/>
      <c r="H992" s="34"/>
    </row>
    <row r="993" spans="4:8" ht="16.5">
      <c r="D993" s="2"/>
      <c r="E993" s="2"/>
      <c r="F993" s="8"/>
      <c r="G993" s="7"/>
      <c r="H993" s="34"/>
    </row>
    <row r="994" spans="4:8" ht="16.5">
      <c r="D994" s="2"/>
      <c r="E994" s="2"/>
      <c r="F994" s="8"/>
      <c r="G994" s="7"/>
      <c r="H994" s="34"/>
    </row>
    <row r="995" spans="4:8" ht="16.5">
      <c r="D995" s="2"/>
      <c r="E995" s="2"/>
      <c r="F995" s="8"/>
      <c r="G995" s="7"/>
      <c r="H995" s="34"/>
    </row>
    <row r="996" spans="4:8" ht="16.5">
      <c r="D996" s="2"/>
      <c r="E996" s="2"/>
      <c r="F996" s="8"/>
      <c r="G996" s="7"/>
      <c r="H996" s="34"/>
    </row>
    <row r="997" spans="4:8" ht="16.5">
      <c r="D997" s="2"/>
      <c r="E997" s="2"/>
      <c r="F997" s="8"/>
      <c r="G997" s="7"/>
      <c r="H997" s="34"/>
    </row>
    <row r="998" spans="4:8" ht="16.5">
      <c r="D998" s="2"/>
      <c r="E998" s="2"/>
      <c r="F998" s="8"/>
      <c r="G998" s="7"/>
      <c r="H998" s="34"/>
    </row>
    <row r="999" spans="4:8" ht="16.5">
      <c r="D999" s="2"/>
      <c r="E999" s="2"/>
      <c r="F999" s="8"/>
      <c r="G999" s="7"/>
      <c r="H999" s="34"/>
    </row>
    <row r="1000" spans="4:8" ht="16.5">
      <c r="D1000" s="2"/>
      <c r="E1000" s="2"/>
      <c r="F1000" s="8"/>
      <c r="G1000" s="7"/>
      <c r="H1000" s="34"/>
    </row>
    <row r="1001" spans="4:8" ht="16.5">
      <c r="D1001" s="2"/>
      <c r="E1001" s="2"/>
      <c r="F1001" s="8"/>
      <c r="G1001" s="7"/>
      <c r="H1001" s="34"/>
    </row>
    <row r="1002" spans="4:8" ht="16.5">
      <c r="D1002" s="2"/>
      <c r="E1002" s="2"/>
      <c r="F1002" s="8"/>
      <c r="G1002" s="7"/>
      <c r="H1002" s="34"/>
    </row>
    <row r="1003" spans="4:8" ht="16.5">
      <c r="D1003" s="2"/>
      <c r="E1003" s="2"/>
      <c r="F1003" s="8"/>
      <c r="G1003" s="7"/>
      <c r="H1003" s="34"/>
    </row>
    <row r="1004" spans="4:8" ht="16.5">
      <c r="D1004" s="2"/>
      <c r="E1004" s="2"/>
      <c r="F1004" s="8"/>
      <c r="G1004" s="7"/>
      <c r="H1004" s="34"/>
    </row>
    <row r="1005" spans="4:8" ht="16.5">
      <c r="D1005" s="2"/>
      <c r="E1005" s="2"/>
      <c r="F1005" s="8"/>
      <c r="G1005" s="7"/>
      <c r="H1005" s="34"/>
    </row>
    <row r="1006" spans="4:8" ht="16.5">
      <c r="D1006" s="2"/>
      <c r="E1006" s="2"/>
      <c r="F1006" s="8"/>
      <c r="G1006" s="7"/>
      <c r="H1006" s="34"/>
    </row>
    <row r="1007" spans="4:8" ht="16.5">
      <c r="D1007" s="2"/>
      <c r="E1007" s="2"/>
      <c r="F1007" s="8"/>
      <c r="G1007" s="7"/>
      <c r="H1007" s="34"/>
    </row>
    <row r="1008" spans="4:8" ht="16.5">
      <c r="D1008" s="2"/>
      <c r="E1008" s="2"/>
      <c r="F1008" s="8"/>
      <c r="G1008" s="7"/>
      <c r="H1008" s="34"/>
    </row>
    <row r="1009" spans="4:8" ht="16.5">
      <c r="D1009" s="2"/>
      <c r="E1009" s="2"/>
      <c r="F1009" s="8"/>
      <c r="G1009" s="7"/>
      <c r="H1009" s="34"/>
    </row>
    <row r="1010" spans="4:8" ht="16.5">
      <c r="D1010" s="2"/>
      <c r="E1010" s="2"/>
      <c r="F1010" s="8"/>
      <c r="G1010" s="7"/>
      <c r="H1010" s="34"/>
    </row>
    <row r="1011" spans="4:8" ht="16.5">
      <c r="D1011" s="2"/>
      <c r="E1011" s="2"/>
      <c r="F1011" s="8"/>
      <c r="G1011" s="7"/>
      <c r="H1011" s="34"/>
    </row>
    <row r="1012" spans="4:8" ht="16.5">
      <c r="D1012" s="2"/>
      <c r="E1012" s="2"/>
      <c r="F1012" s="8"/>
      <c r="G1012" s="7"/>
      <c r="H1012" s="34"/>
    </row>
    <row r="1013" spans="4:8" ht="16.5">
      <c r="D1013" s="2"/>
      <c r="E1013" s="2"/>
      <c r="F1013" s="8"/>
      <c r="G1013" s="7"/>
      <c r="H1013" s="34"/>
    </row>
    <row r="1014" spans="4:8" ht="16.5">
      <c r="D1014" s="2"/>
      <c r="E1014" s="2"/>
      <c r="F1014" s="8"/>
      <c r="G1014" s="7"/>
      <c r="H1014" s="34"/>
    </row>
    <row r="1015" spans="6:8" ht="16.5">
      <c r="F1015" s="34"/>
      <c r="G1015" s="7"/>
      <c r="H1015" s="34"/>
    </row>
    <row r="1016" spans="6:8" ht="16.5">
      <c r="F1016" s="34"/>
      <c r="G1016" s="7"/>
      <c r="H1016" s="34"/>
    </row>
    <row r="1017" spans="6:8" ht="16.5">
      <c r="F1017" s="34"/>
      <c r="G1017" s="7"/>
      <c r="H1017" s="34"/>
    </row>
    <row r="1018" spans="6:8" ht="16.5">
      <c r="F1018" s="34"/>
      <c r="G1018" s="7"/>
      <c r="H1018" s="34"/>
    </row>
    <row r="1019" spans="6:8" ht="16.5">
      <c r="F1019" s="34"/>
      <c r="G1019" s="7"/>
      <c r="H1019" s="34"/>
    </row>
    <row r="1020" spans="6:8" ht="16.5">
      <c r="F1020" s="34"/>
      <c r="G1020" s="7"/>
      <c r="H1020" s="34"/>
    </row>
    <row r="1021" spans="6:8" ht="16.5">
      <c r="F1021" s="34"/>
      <c r="G1021" s="7"/>
      <c r="H1021" s="34"/>
    </row>
    <row r="1022" spans="6:8" ht="16.5">
      <c r="F1022" s="34"/>
      <c r="G1022" s="7"/>
      <c r="H1022" s="34"/>
    </row>
    <row r="1023" spans="6:8" ht="16.5">
      <c r="F1023" s="34"/>
      <c r="G1023" s="7"/>
      <c r="H1023" s="34"/>
    </row>
    <row r="1024" spans="6:8" ht="16.5">
      <c r="F1024" s="34"/>
      <c r="G1024" s="7"/>
      <c r="H1024" s="34"/>
    </row>
    <row r="1025" spans="6:8" ht="16.5">
      <c r="F1025" s="34"/>
      <c r="G1025" s="7"/>
      <c r="H1025" s="34"/>
    </row>
    <row r="1026" spans="6:8" ht="16.5">
      <c r="F1026" s="34"/>
      <c r="G1026" s="7"/>
      <c r="H1026" s="34"/>
    </row>
    <row r="1027" spans="6:8" ht="16.5">
      <c r="F1027" s="34"/>
      <c r="G1027" s="7"/>
      <c r="H1027" s="34"/>
    </row>
    <row r="1028" spans="6:8" ht="16.5">
      <c r="F1028" s="34"/>
      <c r="G1028" s="7"/>
      <c r="H1028" s="34"/>
    </row>
    <row r="1029" spans="6:8" ht="16.5">
      <c r="F1029" s="34"/>
      <c r="G1029" s="7"/>
      <c r="H1029" s="34"/>
    </row>
    <row r="1030" spans="6:8" ht="16.5">
      <c r="F1030" s="34"/>
      <c r="G1030" s="7"/>
      <c r="H1030" s="34"/>
    </row>
    <row r="1031" spans="6:8" ht="16.5">
      <c r="F1031" s="34"/>
      <c r="G1031" s="7"/>
      <c r="H1031" s="34"/>
    </row>
    <row r="1032" spans="6:8" ht="16.5">
      <c r="F1032" s="34"/>
      <c r="G1032" s="7"/>
      <c r="H1032" s="34"/>
    </row>
    <row r="1033" spans="6:8" ht="16.5">
      <c r="F1033" s="34"/>
      <c r="G1033" s="7"/>
      <c r="H1033" s="34"/>
    </row>
    <row r="1034" spans="6:8" ht="16.5">
      <c r="F1034" s="34"/>
      <c r="G1034" s="7"/>
      <c r="H1034" s="34"/>
    </row>
    <row r="1035" spans="6:8" ht="16.5">
      <c r="F1035" s="34"/>
      <c r="G1035" s="7"/>
      <c r="H1035" s="34"/>
    </row>
    <row r="1036" spans="6:8" ht="16.5">
      <c r="F1036" s="34"/>
      <c r="G1036" s="7"/>
      <c r="H1036" s="34"/>
    </row>
    <row r="1037" spans="6:8" ht="16.5">
      <c r="F1037" s="34"/>
      <c r="G1037" s="7"/>
      <c r="H1037" s="34"/>
    </row>
    <row r="1038" spans="6:8" ht="16.5">
      <c r="F1038" s="34"/>
      <c r="G1038" s="7"/>
      <c r="H1038" s="34"/>
    </row>
    <row r="1039" spans="6:8" ht="16.5">
      <c r="F1039" s="34"/>
      <c r="G1039" s="7"/>
      <c r="H1039" s="34"/>
    </row>
    <row r="1040" spans="6:8" ht="16.5">
      <c r="F1040" s="34"/>
      <c r="G1040" s="7"/>
      <c r="H1040" s="34"/>
    </row>
    <row r="1041" spans="6:8" ht="16.5">
      <c r="F1041" s="34"/>
      <c r="G1041" s="7"/>
      <c r="H1041" s="34"/>
    </row>
    <row r="1042" spans="6:8" ht="16.5">
      <c r="F1042" s="34"/>
      <c r="G1042" s="7"/>
      <c r="H1042" s="34"/>
    </row>
    <row r="1043" spans="6:8" ht="16.5">
      <c r="F1043" s="34"/>
      <c r="G1043" s="7"/>
      <c r="H1043" s="34"/>
    </row>
    <row r="1044" spans="6:8" ht="16.5">
      <c r="F1044" s="34"/>
      <c r="G1044" s="7"/>
      <c r="H1044" s="34"/>
    </row>
    <row r="1045" spans="6:8" ht="16.5">
      <c r="F1045" s="34"/>
      <c r="G1045" s="7"/>
      <c r="H1045" s="34"/>
    </row>
    <row r="1046" spans="6:8" ht="16.5">
      <c r="F1046" s="34"/>
      <c r="G1046" s="7"/>
      <c r="H1046" s="34"/>
    </row>
    <row r="1047" spans="6:8" ht="16.5">
      <c r="F1047" s="34"/>
      <c r="G1047" s="7"/>
      <c r="H1047" s="34"/>
    </row>
    <row r="1048" spans="6:8" ht="16.5">
      <c r="F1048" s="34"/>
      <c r="G1048" s="7"/>
      <c r="H1048" s="34"/>
    </row>
    <row r="1049" spans="6:8" ht="16.5">
      <c r="F1049" s="34"/>
      <c r="G1049" s="7"/>
      <c r="H1049" s="34"/>
    </row>
    <row r="1050" spans="6:8" ht="16.5">
      <c r="F1050" s="34"/>
      <c r="G1050" s="7"/>
      <c r="H1050" s="34"/>
    </row>
    <row r="1051" spans="6:8" ht="16.5">
      <c r="F1051" s="34"/>
      <c r="G1051" s="7"/>
      <c r="H1051" s="34"/>
    </row>
    <row r="1052" spans="6:8" ht="16.5">
      <c r="F1052" s="34"/>
      <c r="G1052" s="7"/>
      <c r="H1052" s="34"/>
    </row>
    <row r="1053" spans="6:8" ht="16.5">
      <c r="F1053" s="34"/>
      <c r="G1053" s="7"/>
      <c r="H1053" s="34"/>
    </row>
    <row r="1054" spans="6:8" ht="16.5">
      <c r="F1054" s="34"/>
      <c r="G1054" s="7"/>
      <c r="H1054" s="34"/>
    </row>
    <row r="1055" spans="6:8" ht="16.5">
      <c r="F1055" s="34"/>
      <c r="G1055" s="7"/>
      <c r="H1055" s="34"/>
    </row>
    <row r="1056" spans="6:8" ht="16.5">
      <c r="F1056" s="34"/>
      <c r="G1056" s="7"/>
      <c r="H1056" s="34"/>
    </row>
    <row r="1057" spans="6:8" ht="16.5">
      <c r="F1057" s="34"/>
      <c r="G1057" s="7"/>
      <c r="H1057" s="34"/>
    </row>
    <row r="1058" spans="6:8" ht="16.5">
      <c r="F1058" s="34"/>
      <c r="G1058" s="7"/>
      <c r="H1058" s="34"/>
    </row>
    <row r="1059" spans="6:8" ht="16.5">
      <c r="F1059" s="34"/>
      <c r="G1059" s="7"/>
      <c r="H1059" s="34"/>
    </row>
    <row r="1060" spans="6:8" ht="16.5">
      <c r="F1060" s="34"/>
      <c r="G1060" s="7"/>
      <c r="H1060" s="34"/>
    </row>
    <row r="1061" spans="6:8" ht="16.5">
      <c r="F1061" s="34"/>
      <c r="G1061" s="7"/>
      <c r="H1061" s="34"/>
    </row>
    <row r="1062" spans="6:8" ht="16.5">
      <c r="F1062" s="34"/>
      <c r="G1062" s="7"/>
      <c r="H1062" s="34"/>
    </row>
    <row r="1063" spans="6:8" ht="16.5">
      <c r="F1063" s="34"/>
      <c r="G1063" s="7"/>
      <c r="H1063" s="34"/>
    </row>
    <row r="1064" spans="6:8" ht="16.5">
      <c r="F1064" s="34"/>
      <c r="G1064" s="7"/>
      <c r="H1064" s="34"/>
    </row>
    <row r="1065" spans="6:8" ht="16.5">
      <c r="F1065" s="34"/>
      <c r="G1065" s="7"/>
      <c r="H1065" s="34"/>
    </row>
    <row r="1066" spans="6:8" ht="16.5">
      <c r="F1066" s="34"/>
      <c r="G1066" s="7"/>
      <c r="H1066" s="34"/>
    </row>
    <row r="1067" spans="6:8" ht="16.5">
      <c r="F1067" s="34"/>
      <c r="G1067" s="7"/>
      <c r="H1067" s="34"/>
    </row>
    <row r="1068" spans="6:8" ht="16.5">
      <c r="F1068" s="34"/>
      <c r="G1068" s="7"/>
      <c r="H1068" s="34"/>
    </row>
    <row r="1069" spans="6:8" ht="16.5">
      <c r="F1069" s="34"/>
      <c r="G1069" s="7"/>
      <c r="H1069" s="34"/>
    </row>
    <row r="1070" spans="6:8" ht="16.5">
      <c r="F1070" s="34"/>
      <c r="G1070" s="7"/>
      <c r="H1070" s="34"/>
    </row>
    <row r="1071" spans="6:8" ht="16.5">
      <c r="F1071" s="34"/>
      <c r="G1071" s="7"/>
      <c r="H1071" s="34"/>
    </row>
    <row r="1072" spans="6:8" ht="16.5">
      <c r="F1072" s="34"/>
      <c r="G1072" s="7"/>
      <c r="H1072" s="34"/>
    </row>
    <row r="1073" spans="6:8" ht="16.5">
      <c r="F1073" s="34"/>
      <c r="G1073" s="7"/>
      <c r="H1073" s="34"/>
    </row>
    <row r="1074" spans="6:8" ht="16.5">
      <c r="F1074" s="34"/>
      <c r="G1074" s="7"/>
      <c r="H1074" s="34"/>
    </row>
    <row r="1075" spans="6:8" ht="16.5">
      <c r="F1075" s="34"/>
      <c r="G1075" s="7"/>
      <c r="H1075" s="34"/>
    </row>
    <row r="1076" spans="6:8" ht="16.5">
      <c r="F1076" s="34"/>
      <c r="G1076" s="7"/>
      <c r="H1076" s="34"/>
    </row>
    <row r="1077" spans="6:8" ht="16.5">
      <c r="F1077" s="34"/>
      <c r="G1077" s="7"/>
      <c r="H1077" s="34"/>
    </row>
    <row r="1078" spans="6:8" ht="16.5">
      <c r="F1078" s="34"/>
      <c r="G1078" s="7"/>
      <c r="H1078" s="34"/>
    </row>
    <row r="1079" spans="6:8" ht="16.5">
      <c r="F1079" s="34"/>
      <c r="G1079" s="7"/>
      <c r="H1079" s="34"/>
    </row>
    <row r="1080" spans="6:8" ht="16.5">
      <c r="F1080" s="34"/>
      <c r="G1080" s="7"/>
      <c r="H1080" s="34"/>
    </row>
    <row r="1081" spans="6:8" ht="16.5">
      <c r="F1081" s="34"/>
      <c r="G1081" s="7"/>
      <c r="H1081" s="34"/>
    </row>
    <row r="1082" spans="6:8" ht="16.5">
      <c r="F1082" s="34"/>
      <c r="G1082" s="7"/>
      <c r="H1082" s="34"/>
    </row>
    <row r="1083" spans="6:8" ht="16.5">
      <c r="F1083" s="34"/>
      <c r="G1083" s="7"/>
      <c r="H1083" s="34"/>
    </row>
    <row r="1084" spans="6:8" ht="16.5">
      <c r="F1084" s="34"/>
      <c r="G1084" s="7"/>
      <c r="H1084" s="34"/>
    </row>
    <row r="1085" spans="6:8" ht="16.5">
      <c r="F1085" s="34"/>
      <c r="G1085" s="7"/>
      <c r="H1085" s="34"/>
    </row>
    <row r="1086" spans="6:8" ht="16.5">
      <c r="F1086" s="34"/>
      <c r="G1086" s="7"/>
      <c r="H1086" s="34"/>
    </row>
    <row r="1087" spans="6:8" ht="16.5">
      <c r="F1087" s="34"/>
      <c r="G1087" s="7"/>
      <c r="H1087" s="34"/>
    </row>
    <row r="1088" spans="6:8" ht="16.5">
      <c r="F1088" s="34"/>
      <c r="G1088" s="7"/>
      <c r="H1088" s="34"/>
    </row>
    <row r="1089" spans="6:8" ht="16.5">
      <c r="F1089" s="34"/>
      <c r="G1089" s="7"/>
      <c r="H1089" s="34"/>
    </row>
    <row r="1090" spans="6:8" ht="16.5">
      <c r="F1090" s="34"/>
      <c r="G1090" s="7"/>
      <c r="H1090" s="34"/>
    </row>
    <row r="1091" spans="6:8" ht="16.5">
      <c r="F1091" s="34"/>
      <c r="G1091" s="7"/>
      <c r="H1091" s="34"/>
    </row>
    <row r="1092" spans="6:8" ht="16.5">
      <c r="F1092" s="34"/>
      <c r="G1092" s="7"/>
      <c r="H1092" s="34"/>
    </row>
    <row r="1093" spans="6:8" ht="16.5">
      <c r="F1093" s="34"/>
      <c r="G1093" s="7"/>
      <c r="H1093" s="34"/>
    </row>
    <row r="1094" spans="6:8" ht="16.5">
      <c r="F1094" s="34"/>
      <c r="G1094" s="7"/>
      <c r="H1094" s="34"/>
    </row>
    <row r="1095" spans="6:8" ht="16.5">
      <c r="F1095" s="34"/>
      <c r="G1095" s="7"/>
      <c r="H1095" s="34"/>
    </row>
    <row r="1096" spans="6:8" ht="16.5">
      <c r="F1096" s="34"/>
      <c r="G1096" s="7"/>
      <c r="H1096" s="34"/>
    </row>
    <row r="1097" spans="6:8" ht="16.5">
      <c r="F1097" s="34"/>
      <c r="G1097" s="7"/>
      <c r="H1097" s="34"/>
    </row>
    <row r="1098" spans="6:8" ht="16.5">
      <c r="F1098" s="34"/>
      <c r="G1098" s="7"/>
      <c r="H1098" s="34"/>
    </row>
    <row r="1099" spans="6:8" ht="16.5">
      <c r="F1099" s="34"/>
      <c r="G1099" s="7"/>
      <c r="H1099" s="34"/>
    </row>
    <row r="1100" spans="6:8" ht="16.5">
      <c r="F1100" s="34"/>
      <c r="G1100" s="7"/>
      <c r="H1100" s="34"/>
    </row>
    <row r="1101" spans="6:8" ht="16.5">
      <c r="F1101" s="34"/>
      <c r="G1101" s="7"/>
      <c r="H1101" s="34"/>
    </row>
    <row r="1102" spans="6:8" ht="16.5">
      <c r="F1102" s="34"/>
      <c r="G1102" s="7"/>
      <c r="H1102" s="34"/>
    </row>
    <row r="1103" spans="6:8" ht="16.5">
      <c r="F1103" s="34"/>
      <c r="G1103" s="7"/>
      <c r="H1103" s="34"/>
    </row>
    <row r="1104" spans="6:8" ht="16.5">
      <c r="F1104" s="34"/>
      <c r="G1104" s="7"/>
      <c r="H1104" s="34"/>
    </row>
    <row r="1105" spans="6:8" ht="16.5">
      <c r="F1105" s="34"/>
      <c r="G1105" s="7"/>
      <c r="H1105" s="34"/>
    </row>
    <row r="1106" spans="6:8" ht="16.5">
      <c r="F1106" s="34"/>
      <c r="G1106" s="7"/>
      <c r="H1106" s="34"/>
    </row>
    <row r="1107" spans="6:8" ht="16.5">
      <c r="F1107" s="34"/>
      <c r="G1107" s="7"/>
      <c r="H1107" s="34"/>
    </row>
    <row r="1108" spans="6:8" ht="16.5">
      <c r="F1108" s="34"/>
      <c r="G1108" s="7"/>
      <c r="H1108" s="34"/>
    </row>
    <row r="1109" spans="6:8" ht="16.5">
      <c r="F1109" s="34"/>
      <c r="G1109" s="7"/>
      <c r="H1109" s="34"/>
    </row>
    <row r="1110" spans="6:8" ht="16.5">
      <c r="F1110" s="34"/>
      <c r="G1110" s="7"/>
      <c r="H1110" s="34"/>
    </row>
    <row r="1111" spans="6:8" ht="16.5">
      <c r="F1111" s="34"/>
      <c r="G1111" s="7"/>
      <c r="H1111" s="34"/>
    </row>
    <row r="1112" spans="6:8" ht="16.5">
      <c r="F1112" s="34"/>
      <c r="G1112" s="7"/>
      <c r="H1112" s="34"/>
    </row>
    <row r="1113" spans="6:8" ht="16.5">
      <c r="F1113" s="34"/>
      <c r="G1113" s="7"/>
      <c r="H1113" s="34"/>
    </row>
    <row r="1114" spans="6:8" ht="16.5">
      <c r="F1114" s="34"/>
      <c r="G1114" s="7"/>
      <c r="H1114" s="34"/>
    </row>
    <row r="1115" spans="6:8" ht="16.5">
      <c r="F1115" s="34"/>
      <c r="G1115" s="7"/>
      <c r="H1115" s="34"/>
    </row>
    <row r="1116" spans="6:8" ht="16.5">
      <c r="F1116" s="34"/>
      <c r="G1116" s="7"/>
      <c r="H1116" s="34"/>
    </row>
    <row r="1117" spans="6:8" ht="16.5">
      <c r="F1117" s="34"/>
      <c r="G1117" s="7"/>
      <c r="H1117" s="34"/>
    </row>
    <row r="1118" spans="6:8" ht="16.5">
      <c r="F1118" s="34"/>
      <c r="G1118" s="7"/>
      <c r="H1118" s="34"/>
    </row>
    <row r="1119" spans="6:8" ht="16.5">
      <c r="F1119" s="34"/>
      <c r="G1119" s="7"/>
      <c r="H1119" s="34"/>
    </row>
    <row r="1120" spans="6:8" ht="16.5">
      <c r="F1120" s="34"/>
      <c r="G1120" s="7"/>
      <c r="H1120" s="34"/>
    </row>
    <row r="1121" spans="6:8" ht="16.5">
      <c r="F1121" s="34"/>
      <c r="G1121" s="7"/>
      <c r="H1121" s="34"/>
    </row>
    <row r="1122" spans="6:8" ht="16.5">
      <c r="F1122" s="34"/>
      <c r="G1122" s="7"/>
      <c r="H1122" s="34"/>
    </row>
    <row r="1123" spans="6:8" ht="16.5">
      <c r="F1123" s="34"/>
      <c r="G1123" s="7"/>
      <c r="H1123" s="34"/>
    </row>
    <row r="1124" spans="6:8" ht="16.5">
      <c r="F1124" s="34"/>
      <c r="G1124" s="7"/>
      <c r="H1124" s="34"/>
    </row>
    <row r="1125" spans="6:8" ht="16.5">
      <c r="F1125" s="34"/>
      <c r="G1125" s="7"/>
      <c r="H1125" s="34"/>
    </row>
    <row r="1126" spans="6:8" ht="16.5">
      <c r="F1126" s="34"/>
      <c r="G1126" s="7"/>
      <c r="H1126" s="34"/>
    </row>
    <row r="1127" spans="6:8" ht="16.5">
      <c r="F1127" s="34"/>
      <c r="G1127" s="7"/>
      <c r="H1127" s="34"/>
    </row>
    <row r="1128" spans="6:8" ht="16.5">
      <c r="F1128" s="34"/>
      <c r="G1128" s="7"/>
      <c r="H1128" s="34"/>
    </row>
    <row r="1129" spans="6:8" ht="16.5">
      <c r="F1129" s="34"/>
      <c r="G1129" s="7"/>
      <c r="H1129" s="34"/>
    </row>
    <row r="1130" spans="6:8" ht="16.5">
      <c r="F1130" s="34"/>
      <c r="G1130" s="7"/>
      <c r="H1130" s="34"/>
    </row>
    <row r="1131" spans="6:8" ht="16.5">
      <c r="F1131" s="34"/>
      <c r="G1131" s="7"/>
      <c r="H1131" s="34"/>
    </row>
    <row r="1132" spans="6:8" ht="16.5">
      <c r="F1132" s="34"/>
      <c r="G1132" s="7"/>
      <c r="H1132" s="34"/>
    </row>
    <row r="1133" spans="6:8" ht="16.5">
      <c r="F1133" s="34"/>
      <c r="G1133" s="7"/>
      <c r="H1133" s="34"/>
    </row>
    <row r="1134" spans="6:8" ht="16.5">
      <c r="F1134" s="34"/>
      <c r="G1134" s="7"/>
      <c r="H1134" s="34"/>
    </row>
    <row r="1135" spans="6:8" ht="16.5">
      <c r="F1135" s="34"/>
      <c r="G1135" s="7"/>
      <c r="H1135" s="34"/>
    </row>
    <row r="1136" spans="6:8" ht="16.5">
      <c r="F1136" s="34"/>
      <c r="G1136" s="7"/>
      <c r="H1136" s="34"/>
    </row>
    <row r="1137" spans="6:8" ht="16.5">
      <c r="F1137" s="34"/>
      <c r="G1137" s="7"/>
      <c r="H1137" s="34"/>
    </row>
    <row r="1138" spans="6:8" ht="16.5">
      <c r="F1138" s="34"/>
      <c r="G1138" s="7"/>
      <c r="H1138" s="34"/>
    </row>
    <row r="1139" spans="6:8" ht="16.5">
      <c r="F1139" s="34"/>
      <c r="G1139" s="7"/>
      <c r="H1139" s="34"/>
    </row>
    <row r="1140" spans="6:8" ht="16.5">
      <c r="F1140" s="34"/>
      <c r="G1140" s="7"/>
      <c r="H1140" s="34"/>
    </row>
    <row r="1141" spans="6:8" ht="16.5">
      <c r="F1141" s="34"/>
      <c r="G1141" s="7"/>
      <c r="H1141" s="34"/>
    </row>
    <row r="1142" spans="6:8" ht="16.5">
      <c r="F1142" s="34"/>
      <c r="G1142" s="7"/>
      <c r="H1142" s="34"/>
    </row>
    <row r="1143" spans="6:8" ht="16.5">
      <c r="F1143" s="34"/>
      <c r="G1143" s="7"/>
      <c r="H1143" s="34"/>
    </row>
    <row r="1144" spans="6:8" ht="16.5">
      <c r="F1144" s="34"/>
      <c r="G1144" s="7"/>
      <c r="H1144" s="34"/>
    </row>
    <row r="1145" spans="6:8" ht="16.5">
      <c r="F1145" s="34"/>
      <c r="G1145" s="7"/>
      <c r="H1145" s="34"/>
    </row>
    <row r="1146" spans="6:8" ht="16.5">
      <c r="F1146" s="34"/>
      <c r="G1146" s="7"/>
      <c r="H1146" s="34"/>
    </row>
    <row r="1147" spans="6:8" ht="16.5">
      <c r="F1147" s="34"/>
      <c r="G1147" s="7"/>
      <c r="H1147" s="34"/>
    </row>
    <row r="1148" spans="6:8" ht="16.5">
      <c r="F1148" s="34"/>
      <c r="G1148" s="7"/>
      <c r="H1148" s="34"/>
    </row>
    <row r="1149" spans="6:8" ht="16.5">
      <c r="F1149" s="34"/>
      <c r="G1149" s="7"/>
      <c r="H1149" s="34"/>
    </row>
    <row r="1150" spans="6:8" ht="16.5">
      <c r="F1150" s="34"/>
      <c r="G1150" s="7"/>
      <c r="H1150" s="34"/>
    </row>
    <row r="1151" spans="6:8" ht="16.5">
      <c r="F1151" s="34"/>
      <c r="G1151" s="7"/>
      <c r="H1151" s="34"/>
    </row>
    <row r="1152" spans="6:8" ht="16.5">
      <c r="F1152" s="34"/>
      <c r="G1152" s="7"/>
      <c r="H1152" s="34"/>
    </row>
    <row r="1153" spans="6:8" ht="16.5">
      <c r="F1153" s="34"/>
      <c r="G1153" s="7"/>
      <c r="H1153" s="34"/>
    </row>
    <row r="1154" spans="6:8" ht="16.5">
      <c r="F1154" s="34"/>
      <c r="G1154" s="7"/>
      <c r="H1154" s="34"/>
    </row>
    <row r="1155" spans="6:8" ht="16.5">
      <c r="F1155" s="34"/>
      <c r="G1155" s="7"/>
      <c r="H1155" s="34"/>
    </row>
    <row r="1156" spans="6:8" ht="16.5">
      <c r="F1156" s="34"/>
      <c r="G1156" s="7"/>
      <c r="H1156" s="34"/>
    </row>
    <row r="1157" spans="6:8" ht="16.5">
      <c r="F1157" s="34"/>
      <c r="G1157" s="7"/>
      <c r="H1157" s="34"/>
    </row>
    <row r="1158" spans="6:8" ht="16.5">
      <c r="F1158" s="34"/>
      <c r="G1158" s="7"/>
      <c r="H1158" s="34"/>
    </row>
    <row r="1159" spans="6:8" ht="16.5">
      <c r="F1159" s="34"/>
      <c r="G1159" s="7"/>
      <c r="H1159" s="34"/>
    </row>
    <row r="1160" spans="6:8" ht="16.5">
      <c r="F1160" s="34"/>
      <c r="G1160" s="7"/>
      <c r="H1160" s="34"/>
    </row>
    <row r="1161" spans="6:8" ht="16.5">
      <c r="F1161" s="34"/>
      <c r="G1161" s="7"/>
      <c r="H1161" s="34"/>
    </row>
    <row r="1162" spans="6:8" ht="16.5">
      <c r="F1162" s="34"/>
      <c r="G1162" s="7"/>
      <c r="H1162" s="34"/>
    </row>
    <row r="1163" spans="6:8" ht="16.5">
      <c r="F1163" s="34"/>
      <c r="G1163" s="7"/>
      <c r="H1163" s="34"/>
    </row>
    <row r="1164" spans="6:8" ht="16.5">
      <c r="F1164" s="34"/>
      <c r="G1164" s="7"/>
      <c r="H1164" s="34"/>
    </row>
    <row r="1165" spans="6:8" ht="16.5">
      <c r="F1165" s="34"/>
      <c r="G1165" s="7"/>
      <c r="H1165" s="34"/>
    </row>
    <row r="1166" spans="6:8" ht="16.5">
      <c r="F1166" s="34"/>
      <c r="G1166" s="7"/>
      <c r="H1166" s="34"/>
    </row>
    <row r="1167" spans="6:8" ht="16.5">
      <c r="F1167" s="34"/>
      <c r="G1167" s="7"/>
      <c r="H1167" s="34"/>
    </row>
    <row r="1168" spans="6:8" ht="16.5">
      <c r="F1168" s="34"/>
      <c r="G1168" s="7"/>
      <c r="H1168" s="34"/>
    </row>
    <row r="1169" spans="6:8" ht="16.5">
      <c r="F1169" s="34"/>
      <c r="G1169" s="7"/>
      <c r="H1169" s="34"/>
    </row>
    <row r="1170" spans="6:8" ht="16.5">
      <c r="F1170" s="34"/>
      <c r="G1170" s="7"/>
      <c r="H1170" s="34"/>
    </row>
    <row r="1171" spans="6:8" ht="16.5">
      <c r="F1171" s="34"/>
      <c r="G1171" s="7"/>
      <c r="H1171" s="34"/>
    </row>
    <row r="1172" spans="6:8" ht="16.5">
      <c r="F1172" s="34"/>
      <c r="G1172" s="7"/>
      <c r="H1172" s="34"/>
    </row>
    <row r="1173" spans="6:8" ht="16.5">
      <c r="F1173" s="34"/>
      <c r="G1173" s="7"/>
      <c r="H1173" s="34"/>
    </row>
    <row r="1174" spans="6:8" ht="16.5">
      <c r="F1174" s="34"/>
      <c r="G1174" s="7"/>
      <c r="H1174" s="34"/>
    </row>
    <row r="1175" spans="6:8" ht="16.5">
      <c r="F1175" s="34"/>
      <c r="G1175" s="7"/>
      <c r="H1175" s="34"/>
    </row>
    <row r="1176" spans="6:8" ht="16.5">
      <c r="F1176" s="34"/>
      <c r="G1176" s="7"/>
      <c r="H1176" s="34"/>
    </row>
    <row r="1177" spans="6:8" ht="16.5">
      <c r="F1177" s="34"/>
      <c r="G1177" s="7"/>
      <c r="H1177" s="34"/>
    </row>
    <row r="1178" spans="6:8" ht="16.5">
      <c r="F1178" s="34"/>
      <c r="G1178" s="7"/>
      <c r="H1178" s="34"/>
    </row>
    <row r="1179" spans="6:8" ht="16.5">
      <c r="F1179" s="34"/>
      <c r="G1179" s="7"/>
      <c r="H1179" s="34"/>
    </row>
    <row r="1180" spans="6:8" ht="16.5">
      <c r="F1180" s="34"/>
      <c r="G1180" s="7"/>
      <c r="H1180" s="34"/>
    </row>
    <row r="1181" spans="6:8" ht="16.5">
      <c r="F1181" s="34"/>
      <c r="G1181" s="7"/>
      <c r="H1181" s="34"/>
    </row>
    <row r="1182" spans="6:8" ht="16.5">
      <c r="F1182" s="34"/>
      <c r="G1182" s="7"/>
      <c r="H1182" s="34"/>
    </row>
    <row r="1183" spans="6:8" ht="16.5">
      <c r="F1183" s="34"/>
      <c r="G1183" s="7"/>
      <c r="H1183" s="34"/>
    </row>
    <row r="1184" spans="6:8" ht="16.5">
      <c r="F1184" s="34"/>
      <c r="G1184" s="7"/>
      <c r="H1184" s="34"/>
    </row>
    <row r="1185" spans="6:8" ht="16.5">
      <c r="F1185" s="34"/>
      <c r="G1185" s="7"/>
      <c r="H1185" s="34"/>
    </row>
    <row r="1186" spans="6:8" ht="16.5">
      <c r="F1186" s="34"/>
      <c r="G1186" s="7"/>
      <c r="H1186" s="34"/>
    </row>
    <row r="1187" spans="6:8" ht="16.5">
      <c r="F1187" s="34"/>
      <c r="G1187" s="7"/>
      <c r="H1187" s="34"/>
    </row>
    <row r="1188" spans="6:8" ht="16.5">
      <c r="F1188" s="34"/>
      <c r="G1188" s="7"/>
      <c r="H1188" s="34"/>
    </row>
    <row r="1189" spans="6:8" ht="16.5">
      <c r="F1189" s="34"/>
      <c r="G1189" s="7"/>
      <c r="H1189" s="34"/>
    </row>
    <row r="1190" spans="6:8" ht="16.5">
      <c r="F1190" s="34"/>
      <c r="G1190" s="7"/>
      <c r="H1190" s="34"/>
    </row>
    <row r="1191" spans="6:8" ht="16.5">
      <c r="F1191" s="34"/>
      <c r="G1191" s="7"/>
      <c r="H1191" s="34"/>
    </row>
    <row r="1192" spans="6:8" ht="16.5">
      <c r="F1192" s="34"/>
      <c r="G1192" s="7"/>
      <c r="H1192" s="34"/>
    </row>
    <row r="1193" spans="6:8" ht="16.5">
      <c r="F1193" s="34"/>
      <c r="G1193" s="7"/>
      <c r="H1193" s="34"/>
    </row>
    <row r="1194" spans="6:8" ht="16.5">
      <c r="F1194" s="34"/>
      <c r="G1194" s="7"/>
      <c r="H1194" s="34"/>
    </row>
    <row r="1195" spans="6:8" ht="16.5">
      <c r="F1195" s="34"/>
      <c r="G1195" s="7"/>
      <c r="H1195" s="34"/>
    </row>
    <row r="1196" spans="6:8" ht="16.5">
      <c r="F1196" s="34"/>
      <c r="G1196" s="7"/>
      <c r="H1196" s="34"/>
    </row>
    <row r="1197" spans="6:8" ht="16.5">
      <c r="F1197" s="34"/>
      <c r="G1197" s="7"/>
      <c r="H1197" s="34"/>
    </row>
    <row r="1198" spans="6:8" ht="16.5">
      <c r="F1198" s="34"/>
      <c r="G1198" s="7"/>
      <c r="H1198" s="34"/>
    </row>
    <row r="1199" spans="6:8" ht="16.5">
      <c r="F1199" s="34"/>
      <c r="G1199" s="7"/>
      <c r="H1199" s="34"/>
    </row>
    <row r="1200" spans="6:8" ht="16.5">
      <c r="F1200" s="34"/>
      <c r="G1200" s="7"/>
      <c r="H1200" s="34"/>
    </row>
    <row r="1201" spans="6:8" ht="16.5">
      <c r="F1201" s="34"/>
      <c r="G1201" s="7"/>
      <c r="H1201" s="34"/>
    </row>
    <row r="1202" spans="6:8" ht="16.5">
      <c r="F1202" s="34"/>
      <c r="G1202" s="7"/>
      <c r="H1202" s="34"/>
    </row>
    <row r="1203" spans="6:8" ht="16.5">
      <c r="F1203" s="34"/>
      <c r="G1203" s="7"/>
      <c r="H1203" s="34"/>
    </row>
    <row r="1204" spans="6:8" ht="16.5">
      <c r="F1204" s="34"/>
      <c r="G1204" s="7"/>
      <c r="H1204" s="34"/>
    </row>
    <row r="1205" spans="6:8" ht="16.5">
      <c r="F1205" s="34"/>
      <c r="G1205" s="7"/>
      <c r="H1205" s="34"/>
    </row>
    <row r="1206" spans="6:8" ht="16.5">
      <c r="F1206" s="34"/>
      <c r="G1206" s="7"/>
      <c r="H1206" s="34"/>
    </row>
    <row r="1207" spans="6:8" ht="16.5">
      <c r="F1207" s="34"/>
      <c r="G1207" s="7"/>
      <c r="H1207" s="34"/>
    </row>
    <row r="1208" spans="6:8" ht="16.5">
      <c r="F1208" s="34"/>
      <c r="G1208" s="7"/>
      <c r="H1208" s="34"/>
    </row>
    <row r="1209" spans="6:8" ht="16.5">
      <c r="F1209" s="34"/>
      <c r="G1209" s="7"/>
      <c r="H1209" s="34"/>
    </row>
    <row r="1210" spans="6:8" ht="16.5">
      <c r="F1210" s="34"/>
      <c r="G1210" s="7"/>
      <c r="H1210" s="34"/>
    </row>
    <row r="1211" spans="6:8" ht="16.5">
      <c r="F1211" s="34"/>
      <c r="G1211" s="7"/>
      <c r="H1211" s="34"/>
    </row>
    <row r="1212" spans="6:8" ht="16.5">
      <c r="F1212" s="34"/>
      <c r="G1212" s="7"/>
      <c r="H1212" s="34"/>
    </row>
    <row r="1213" spans="6:8" ht="16.5">
      <c r="F1213" s="34"/>
      <c r="G1213" s="7"/>
      <c r="H1213" s="34"/>
    </row>
    <row r="1214" spans="6:8" ht="16.5">
      <c r="F1214" s="34"/>
      <c r="G1214" s="7"/>
      <c r="H1214" s="34"/>
    </row>
    <row r="1215" spans="6:8" ht="16.5">
      <c r="F1215" s="34"/>
      <c r="G1215" s="7"/>
      <c r="H1215" s="34"/>
    </row>
    <row r="1216" spans="6:8" ht="16.5">
      <c r="F1216" s="34"/>
      <c r="G1216" s="7"/>
      <c r="H1216" s="34"/>
    </row>
    <row r="1217" spans="6:8" ht="16.5">
      <c r="F1217" s="34"/>
      <c r="G1217" s="7"/>
      <c r="H1217" s="34"/>
    </row>
    <row r="1218" spans="6:8" ht="16.5">
      <c r="F1218" s="34"/>
      <c r="G1218" s="7"/>
      <c r="H1218" s="34"/>
    </row>
    <row r="1219" spans="6:8" ht="16.5">
      <c r="F1219" s="34"/>
      <c r="G1219" s="7"/>
      <c r="H1219" s="34"/>
    </row>
    <row r="1220" spans="6:8" ht="16.5">
      <c r="F1220" s="34"/>
      <c r="G1220" s="7"/>
      <c r="H1220" s="34"/>
    </row>
    <row r="1221" spans="6:8" ht="16.5">
      <c r="F1221" s="34"/>
      <c r="G1221" s="7"/>
      <c r="H1221" s="34"/>
    </row>
    <row r="1222" spans="6:8" ht="16.5">
      <c r="F1222" s="34"/>
      <c r="G1222" s="7"/>
      <c r="H1222" s="34"/>
    </row>
    <row r="1223" spans="6:8" ht="16.5">
      <c r="F1223" s="34"/>
      <c r="G1223" s="7"/>
      <c r="H1223" s="34"/>
    </row>
    <row r="1224" spans="6:8" ht="16.5">
      <c r="F1224" s="34"/>
      <c r="G1224" s="7"/>
      <c r="H1224" s="34"/>
    </row>
    <row r="1225" spans="6:8" ht="16.5">
      <c r="F1225" s="34"/>
      <c r="G1225" s="7"/>
      <c r="H1225" s="34"/>
    </row>
    <row r="1226" spans="6:8" ht="16.5">
      <c r="F1226" s="34"/>
      <c r="G1226" s="7"/>
      <c r="H1226" s="34"/>
    </row>
    <row r="1227" spans="6:8" ht="16.5">
      <c r="F1227" s="34"/>
      <c r="G1227" s="7"/>
      <c r="H1227" s="34"/>
    </row>
    <row r="1228" spans="6:8" ht="16.5">
      <c r="F1228" s="34"/>
      <c r="G1228" s="7"/>
      <c r="H1228" s="34"/>
    </row>
    <row r="1229" spans="6:8" ht="16.5">
      <c r="F1229" s="34"/>
      <c r="G1229" s="7"/>
      <c r="H1229" s="34"/>
    </row>
    <row r="1230" spans="6:8" ht="16.5">
      <c r="F1230" s="34"/>
      <c r="G1230" s="7"/>
      <c r="H1230" s="34"/>
    </row>
    <row r="1231" spans="6:8" ht="16.5">
      <c r="F1231" s="34"/>
      <c r="G1231" s="7"/>
      <c r="H1231" s="34"/>
    </row>
    <row r="1232" spans="6:8" ht="16.5">
      <c r="F1232" s="34"/>
      <c r="G1232" s="7"/>
      <c r="H1232" s="34"/>
    </row>
    <row r="1233" spans="6:8" ht="16.5">
      <c r="F1233" s="34"/>
      <c r="G1233" s="7"/>
      <c r="H1233" s="34"/>
    </row>
    <row r="1234" spans="6:8" ht="16.5">
      <c r="F1234" s="34"/>
      <c r="G1234" s="7"/>
      <c r="H1234" s="34"/>
    </row>
    <row r="1235" spans="6:8" ht="16.5">
      <c r="F1235" s="34"/>
      <c r="G1235" s="7"/>
      <c r="H1235" s="34"/>
    </row>
    <row r="1236" spans="6:8" ht="16.5">
      <c r="F1236" s="34"/>
      <c r="G1236" s="7"/>
      <c r="H1236" s="34"/>
    </row>
    <row r="1237" spans="6:8" ht="16.5">
      <c r="F1237" s="34"/>
      <c r="G1237" s="7"/>
      <c r="H1237" s="34"/>
    </row>
    <row r="1238" spans="6:8" ht="16.5">
      <c r="F1238" s="34"/>
      <c r="G1238" s="7"/>
      <c r="H1238" s="34"/>
    </row>
    <row r="1239" spans="6:8" ht="16.5">
      <c r="F1239" s="34"/>
      <c r="G1239" s="7"/>
      <c r="H1239" s="34"/>
    </row>
    <row r="1240" spans="6:8" ht="16.5">
      <c r="F1240" s="34"/>
      <c r="G1240" s="7"/>
      <c r="H1240" s="34"/>
    </row>
    <row r="1241" spans="6:8" ht="16.5">
      <c r="F1241" s="34"/>
      <c r="G1241" s="7"/>
      <c r="H1241" s="34"/>
    </row>
    <row r="1242" spans="6:8" ht="16.5">
      <c r="F1242" s="34"/>
      <c r="G1242" s="7"/>
      <c r="H1242" s="34"/>
    </row>
    <row r="1243" spans="6:8" ht="16.5">
      <c r="F1243" s="34"/>
      <c r="G1243" s="7"/>
      <c r="H1243" s="34"/>
    </row>
    <row r="1244" spans="6:8" ht="16.5">
      <c r="F1244" s="34"/>
      <c r="G1244" s="7"/>
      <c r="H1244" s="34"/>
    </row>
    <row r="1245" spans="6:8" ht="16.5">
      <c r="F1245" s="34"/>
      <c r="G1245" s="7"/>
      <c r="H1245" s="34"/>
    </row>
    <row r="1246" spans="6:8" ht="16.5">
      <c r="F1246" s="34"/>
      <c r="G1246" s="7"/>
      <c r="H1246" s="34"/>
    </row>
    <row r="1247" spans="6:8" ht="16.5">
      <c r="F1247" s="34"/>
      <c r="G1247" s="7"/>
      <c r="H1247" s="34"/>
    </row>
    <row r="1248" spans="6:8" ht="16.5">
      <c r="F1248" s="34"/>
      <c r="G1248" s="7"/>
      <c r="H1248" s="34"/>
    </row>
    <row r="1249" spans="6:8" ht="16.5">
      <c r="F1249" s="34"/>
      <c r="G1249" s="7"/>
      <c r="H1249" s="34"/>
    </row>
    <row r="1250" spans="6:8" ht="16.5">
      <c r="F1250" s="34"/>
      <c r="G1250" s="7"/>
      <c r="H1250" s="34"/>
    </row>
    <row r="1251" spans="6:8" ht="16.5">
      <c r="F1251" s="34"/>
      <c r="G1251" s="7"/>
      <c r="H1251" s="34"/>
    </row>
    <row r="1252" spans="6:8" ht="16.5">
      <c r="F1252" s="34"/>
      <c r="G1252" s="7"/>
      <c r="H1252" s="34"/>
    </row>
    <row r="1253" spans="6:8" ht="16.5">
      <c r="F1253" s="34"/>
      <c r="G1253" s="7"/>
      <c r="H1253" s="34"/>
    </row>
    <row r="1254" spans="6:8" ht="16.5">
      <c r="F1254" s="34"/>
      <c r="G1254" s="7"/>
      <c r="H1254" s="34"/>
    </row>
    <row r="1255" spans="6:8" ht="16.5">
      <c r="F1255" s="34"/>
      <c r="G1255" s="7"/>
      <c r="H1255" s="34"/>
    </row>
    <row r="1256" spans="6:8" ht="16.5">
      <c r="F1256" s="34"/>
      <c r="G1256" s="7"/>
      <c r="H1256" s="34"/>
    </row>
    <row r="1257" spans="6:8" ht="16.5">
      <c r="F1257" s="34"/>
      <c r="G1257" s="7"/>
      <c r="H1257" s="34"/>
    </row>
    <row r="1258" spans="6:8" ht="16.5">
      <c r="F1258" s="34"/>
      <c r="G1258" s="7"/>
      <c r="H1258" s="34"/>
    </row>
    <row r="1259" spans="6:8" ht="16.5">
      <c r="F1259" s="34"/>
      <c r="G1259" s="7"/>
      <c r="H1259" s="34"/>
    </row>
    <row r="1260" spans="6:8" ht="16.5">
      <c r="F1260" s="34"/>
      <c r="G1260" s="7"/>
      <c r="H1260" s="34"/>
    </row>
    <row r="1261" spans="6:8" ht="16.5">
      <c r="F1261" s="34"/>
      <c r="G1261" s="7"/>
      <c r="H1261" s="34"/>
    </row>
    <row r="1262" spans="6:8" ht="16.5">
      <c r="F1262" s="34"/>
      <c r="G1262" s="7"/>
      <c r="H1262" s="34"/>
    </row>
    <row r="1263" spans="6:8" ht="16.5">
      <c r="F1263" s="34"/>
      <c r="G1263" s="7"/>
      <c r="H1263" s="34"/>
    </row>
    <row r="1264" spans="6:8" ht="16.5">
      <c r="F1264" s="34"/>
      <c r="G1264" s="7"/>
      <c r="H1264" s="34"/>
    </row>
    <row r="1265" spans="6:8" ht="16.5">
      <c r="F1265" s="34"/>
      <c r="G1265" s="7"/>
      <c r="H1265" s="34"/>
    </row>
    <row r="1266" spans="6:8" ht="16.5">
      <c r="F1266" s="34"/>
      <c r="G1266" s="7"/>
      <c r="H1266" s="34"/>
    </row>
    <row r="1267" spans="6:8" ht="16.5">
      <c r="F1267" s="34"/>
      <c r="G1267" s="7"/>
      <c r="H1267" s="34"/>
    </row>
    <row r="1268" spans="6:8" ht="16.5">
      <c r="F1268" s="34"/>
      <c r="G1268" s="7"/>
      <c r="H1268" s="34"/>
    </row>
    <row r="1269" spans="6:8" ht="16.5">
      <c r="F1269" s="34"/>
      <c r="G1269" s="7"/>
      <c r="H1269" s="34"/>
    </row>
    <row r="1270" spans="6:8" ht="16.5">
      <c r="F1270" s="34"/>
      <c r="G1270" s="7"/>
      <c r="H1270" s="34"/>
    </row>
    <row r="1271" spans="6:8" ht="16.5">
      <c r="F1271" s="34"/>
      <c r="G1271" s="7"/>
      <c r="H1271" s="34"/>
    </row>
    <row r="1272" spans="6:8" ht="16.5">
      <c r="F1272" s="34"/>
      <c r="G1272" s="7"/>
      <c r="H1272" s="34"/>
    </row>
    <row r="1273" spans="6:8" ht="16.5">
      <c r="F1273" s="34"/>
      <c r="G1273" s="7"/>
      <c r="H1273" s="34"/>
    </row>
    <row r="1274" spans="6:8" ht="16.5">
      <c r="F1274" s="34"/>
      <c r="G1274" s="7"/>
      <c r="H1274" s="34"/>
    </row>
    <row r="1275" spans="6:8" ht="16.5">
      <c r="F1275" s="34"/>
      <c r="G1275" s="7"/>
      <c r="H1275" s="34"/>
    </row>
    <row r="1276" spans="6:8" ht="16.5">
      <c r="F1276" s="34"/>
      <c r="G1276" s="7"/>
      <c r="H1276" s="34"/>
    </row>
    <row r="1277" spans="6:8" ht="16.5">
      <c r="F1277" s="34"/>
      <c r="G1277" s="7"/>
      <c r="H1277" s="34"/>
    </row>
    <row r="1278" spans="6:8" ht="16.5">
      <c r="F1278" s="34"/>
      <c r="G1278" s="7"/>
      <c r="H1278" s="34"/>
    </row>
    <row r="1279" spans="6:8" ht="16.5">
      <c r="F1279" s="34"/>
      <c r="G1279" s="7"/>
      <c r="H1279" s="34"/>
    </row>
    <row r="1280" spans="6:8" ht="16.5">
      <c r="F1280" s="34"/>
      <c r="G1280" s="7"/>
      <c r="H1280" s="34"/>
    </row>
    <row r="1281" spans="6:8" ht="16.5">
      <c r="F1281" s="34"/>
      <c r="G1281" s="7"/>
      <c r="H1281" s="34"/>
    </row>
    <row r="1282" spans="6:8" ht="16.5">
      <c r="F1282" s="34"/>
      <c r="G1282" s="7"/>
      <c r="H1282" s="34"/>
    </row>
    <row r="1283" spans="6:8" ht="16.5">
      <c r="F1283" s="34"/>
      <c r="G1283" s="7"/>
      <c r="H1283" s="34"/>
    </row>
    <row r="1284" spans="6:8" ht="16.5">
      <c r="F1284" s="34"/>
      <c r="G1284" s="7"/>
      <c r="H1284" s="34"/>
    </row>
    <row r="1285" spans="6:8" ht="16.5">
      <c r="F1285" s="34"/>
      <c r="G1285" s="7"/>
      <c r="H1285" s="34"/>
    </row>
    <row r="1286" spans="6:8" ht="16.5">
      <c r="F1286" s="34"/>
      <c r="G1286" s="7"/>
      <c r="H1286" s="34"/>
    </row>
    <row r="1287" spans="6:8" ht="16.5">
      <c r="F1287" s="34"/>
      <c r="G1287" s="7"/>
      <c r="H1287" s="34"/>
    </row>
    <row r="1288" spans="6:8" ht="16.5">
      <c r="F1288" s="34"/>
      <c r="G1288" s="7"/>
      <c r="H1288" s="34"/>
    </row>
    <row r="1289" spans="6:8" ht="16.5">
      <c r="F1289" s="34"/>
      <c r="G1289" s="7"/>
      <c r="H1289" s="34"/>
    </row>
    <row r="1290" spans="6:8" ht="16.5">
      <c r="F1290" s="34"/>
      <c r="G1290" s="7"/>
      <c r="H1290" s="34"/>
    </row>
    <row r="1291" spans="6:8" ht="16.5">
      <c r="F1291" s="34"/>
      <c r="G1291" s="7"/>
      <c r="H1291" s="34"/>
    </row>
    <row r="1292" spans="6:8" ht="16.5">
      <c r="F1292" s="34"/>
      <c r="G1292" s="7"/>
      <c r="H1292" s="34"/>
    </row>
    <row r="1293" spans="6:8" ht="16.5">
      <c r="F1293" s="34"/>
      <c r="G1293" s="7"/>
      <c r="H1293" s="34"/>
    </row>
    <row r="1294" spans="6:8" ht="16.5">
      <c r="F1294" s="34"/>
      <c r="G1294" s="7"/>
      <c r="H1294" s="34"/>
    </row>
    <row r="1295" spans="6:8" ht="16.5">
      <c r="F1295" s="34"/>
      <c r="G1295" s="7"/>
      <c r="H1295" s="34"/>
    </row>
    <row r="1296" spans="6:8" ht="16.5">
      <c r="F1296" s="34"/>
      <c r="G1296" s="7"/>
      <c r="H1296" s="34"/>
    </row>
    <row r="1297" spans="6:8" ht="16.5">
      <c r="F1297" s="34"/>
      <c r="G1297" s="7"/>
      <c r="H1297" s="34"/>
    </row>
    <row r="1298" spans="6:8" ht="16.5">
      <c r="F1298" s="34"/>
      <c r="G1298" s="7"/>
      <c r="H1298" s="34"/>
    </row>
    <row r="1299" spans="6:8" ht="16.5">
      <c r="F1299" s="34"/>
      <c r="G1299" s="7"/>
      <c r="H1299" s="34"/>
    </row>
    <row r="1300" spans="6:8" ht="16.5">
      <c r="F1300" s="34"/>
      <c r="G1300" s="7"/>
      <c r="H1300" s="34"/>
    </row>
    <row r="1301" spans="6:8" ht="16.5">
      <c r="F1301" s="34"/>
      <c r="G1301" s="7"/>
      <c r="H1301" s="34"/>
    </row>
    <row r="1302" spans="6:8" ht="16.5">
      <c r="F1302" s="34"/>
      <c r="G1302" s="7"/>
      <c r="H1302" s="34"/>
    </row>
    <row r="1303" spans="6:8" ht="16.5">
      <c r="F1303" s="34"/>
      <c r="G1303" s="7"/>
      <c r="H1303" s="34"/>
    </row>
    <row r="1304" spans="6:8" ht="16.5">
      <c r="F1304" s="34"/>
      <c r="G1304" s="7"/>
      <c r="H1304" s="34"/>
    </row>
    <row r="1305" spans="6:8" ht="16.5">
      <c r="F1305" s="34"/>
      <c r="G1305" s="7"/>
      <c r="H1305" s="34"/>
    </row>
    <row r="1306" spans="6:8" ht="16.5">
      <c r="F1306" s="34"/>
      <c r="G1306" s="7"/>
      <c r="H1306" s="34"/>
    </row>
    <row r="1307" spans="6:8" ht="16.5">
      <c r="F1307" s="34"/>
      <c r="G1307" s="7"/>
      <c r="H1307" s="34"/>
    </row>
    <row r="1308" spans="6:8" ht="16.5">
      <c r="F1308" s="34"/>
      <c r="G1308" s="7"/>
      <c r="H1308" s="34"/>
    </row>
    <row r="1309" spans="6:8" ht="16.5">
      <c r="F1309" s="34"/>
      <c r="G1309" s="7"/>
      <c r="H1309" s="34"/>
    </row>
    <row r="1310" spans="6:8" ht="16.5">
      <c r="F1310" s="34"/>
      <c r="G1310" s="7"/>
      <c r="H1310" s="34"/>
    </row>
    <row r="1311" spans="6:8" ht="16.5">
      <c r="F1311" s="34"/>
      <c r="G1311" s="7"/>
      <c r="H1311" s="34"/>
    </row>
    <row r="1312" spans="6:8" ht="16.5">
      <c r="F1312" s="34"/>
      <c r="G1312" s="7"/>
      <c r="H1312" s="34"/>
    </row>
    <row r="1313" spans="6:8" ht="16.5">
      <c r="F1313" s="34"/>
      <c r="G1313" s="7"/>
      <c r="H1313" s="34"/>
    </row>
    <row r="1314" spans="6:8" ht="16.5">
      <c r="F1314" s="34"/>
      <c r="G1314" s="7"/>
      <c r="H1314" s="34"/>
    </row>
    <row r="1315" spans="6:8" ht="16.5">
      <c r="F1315" s="34"/>
      <c r="G1315" s="7"/>
      <c r="H1315" s="34"/>
    </row>
    <row r="1316" spans="6:8" ht="16.5">
      <c r="F1316" s="34"/>
      <c r="G1316" s="7"/>
      <c r="H1316" s="34"/>
    </row>
    <row r="1317" spans="6:8" ht="16.5">
      <c r="F1317" s="34"/>
      <c r="G1317" s="7"/>
      <c r="H1317" s="34"/>
    </row>
    <row r="1318" spans="6:8" ht="16.5">
      <c r="F1318" s="34"/>
      <c r="G1318" s="7"/>
      <c r="H1318" s="34"/>
    </row>
    <row r="1319" spans="6:8" ht="16.5">
      <c r="F1319" s="34"/>
      <c r="G1319" s="7"/>
      <c r="H1319" s="34"/>
    </row>
    <row r="1320" spans="6:8" ht="16.5">
      <c r="F1320" s="34"/>
      <c r="G1320" s="7"/>
      <c r="H1320" s="34"/>
    </row>
    <row r="1321" spans="6:8" ht="16.5">
      <c r="F1321" s="34"/>
      <c r="G1321" s="7"/>
      <c r="H1321" s="34"/>
    </row>
    <row r="1322" spans="6:8" ht="16.5">
      <c r="F1322" s="34"/>
      <c r="G1322" s="7"/>
      <c r="H1322" s="34"/>
    </row>
    <row r="1323" spans="6:8" ht="16.5">
      <c r="F1323" s="34"/>
      <c r="G1323" s="7"/>
      <c r="H1323" s="34"/>
    </row>
    <row r="1324" spans="6:8" ht="16.5">
      <c r="F1324" s="34"/>
      <c r="G1324" s="7"/>
      <c r="H1324" s="34"/>
    </row>
    <row r="1325" spans="6:8" ht="16.5">
      <c r="F1325" s="34"/>
      <c r="G1325" s="7"/>
      <c r="H1325" s="34"/>
    </row>
    <row r="1326" spans="6:8" ht="16.5">
      <c r="F1326" s="34"/>
      <c r="G1326" s="7"/>
      <c r="H1326" s="34"/>
    </row>
    <row r="1327" spans="6:8" ht="16.5">
      <c r="F1327" s="34"/>
      <c r="G1327" s="7"/>
      <c r="H1327" s="34"/>
    </row>
    <row r="1328" spans="6:8" ht="16.5">
      <c r="F1328" s="34"/>
      <c r="G1328" s="7"/>
      <c r="H1328" s="34"/>
    </row>
    <row r="1329" spans="6:8" ht="16.5">
      <c r="F1329" s="34"/>
      <c r="G1329" s="7"/>
      <c r="H1329" s="34"/>
    </row>
    <row r="1330" spans="6:8" ht="16.5">
      <c r="F1330" s="34"/>
      <c r="G1330" s="7"/>
      <c r="H1330" s="34"/>
    </row>
    <row r="1331" spans="6:8" ht="16.5">
      <c r="F1331" s="34"/>
      <c r="G1331" s="7"/>
      <c r="H1331" s="34"/>
    </row>
    <row r="1332" spans="6:8" ht="16.5">
      <c r="F1332" s="34"/>
      <c r="G1332" s="7"/>
      <c r="H1332" s="34"/>
    </row>
    <row r="1333" spans="6:8" ht="16.5">
      <c r="F1333" s="34"/>
      <c r="G1333" s="7"/>
      <c r="H1333" s="34"/>
    </row>
    <row r="1334" spans="6:8" ht="16.5">
      <c r="F1334" s="34"/>
      <c r="G1334" s="7"/>
      <c r="H1334" s="34"/>
    </row>
    <row r="1335" spans="6:8" ht="16.5">
      <c r="F1335" s="34"/>
      <c r="G1335" s="7"/>
      <c r="H1335" s="34"/>
    </row>
    <row r="1336" spans="6:8" ht="16.5">
      <c r="F1336" s="34"/>
      <c r="G1336" s="7"/>
      <c r="H1336" s="34"/>
    </row>
    <row r="1337" spans="6:8" ht="16.5">
      <c r="F1337" s="34"/>
      <c r="G1337" s="7"/>
      <c r="H1337" s="34"/>
    </row>
    <row r="1338" spans="6:8" ht="16.5">
      <c r="F1338" s="34"/>
      <c r="G1338" s="7"/>
      <c r="H1338" s="34"/>
    </row>
    <row r="1339" spans="6:8" ht="16.5">
      <c r="F1339" s="34"/>
      <c r="G1339" s="7"/>
      <c r="H1339" s="34"/>
    </row>
    <row r="1340" spans="6:8" ht="16.5">
      <c r="F1340" s="34"/>
      <c r="G1340" s="7"/>
      <c r="H1340" s="34"/>
    </row>
    <row r="1341" spans="6:8" ht="16.5">
      <c r="F1341" s="34"/>
      <c r="G1341" s="7"/>
      <c r="H1341" s="34"/>
    </row>
    <row r="1342" spans="6:8" ht="16.5">
      <c r="F1342" s="34"/>
      <c r="G1342" s="7"/>
      <c r="H1342" s="34"/>
    </row>
    <row r="1343" spans="6:8" ht="16.5">
      <c r="F1343" s="34"/>
      <c r="G1343" s="7"/>
      <c r="H1343" s="34"/>
    </row>
    <row r="1344" spans="6:8" ht="16.5">
      <c r="F1344" s="34"/>
      <c r="G1344" s="7"/>
      <c r="H1344" s="34"/>
    </row>
    <row r="1345" spans="6:8" ht="16.5">
      <c r="F1345" s="34"/>
      <c r="G1345" s="7"/>
      <c r="H1345" s="34"/>
    </row>
    <row r="1346" spans="6:8" ht="16.5">
      <c r="F1346" s="34"/>
      <c r="G1346" s="7"/>
      <c r="H1346" s="34"/>
    </row>
    <row r="1347" spans="6:8" ht="16.5">
      <c r="F1347" s="34"/>
      <c r="G1347" s="7"/>
      <c r="H1347" s="34"/>
    </row>
    <row r="1348" spans="6:8" ht="16.5">
      <c r="F1348" s="34"/>
      <c r="G1348" s="7"/>
      <c r="H1348" s="34"/>
    </row>
    <row r="1349" spans="6:8" ht="16.5">
      <c r="F1349" s="34"/>
      <c r="G1349" s="7"/>
      <c r="H1349" s="34"/>
    </row>
    <row r="1350" spans="6:8" ht="16.5">
      <c r="F1350" s="34"/>
      <c r="G1350" s="7"/>
      <c r="H1350" s="34"/>
    </row>
    <row r="1351" spans="6:8" ht="16.5">
      <c r="F1351" s="34"/>
      <c r="G1351" s="7"/>
      <c r="H1351" s="34"/>
    </row>
    <row r="1352" spans="6:8" ht="16.5">
      <c r="F1352" s="34"/>
      <c r="G1352" s="7"/>
      <c r="H1352" s="34"/>
    </row>
    <row r="1353" spans="6:8" ht="16.5">
      <c r="F1353" s="34"/>
      <c r="G1353" s="7"/>
      <c r="H1353" s="34"/>
    </row>
    <row r="1354" spans="6:8" ht="16.5">
      <c r="F1354" s="34"/>
      <c r="G1354" s="7"/>
      <c r="H1354" s="34"/>
    </row>
    <row r="1355" spans="6:8" ht="16.5">
      <c r="F1355" s="34"/>
      <c r="G1355" s="7"/>
      <c r="H1355" s="34"/>
    </row>
    <row r="1356" spans="6:8" ht="16.5">
      <c r="F1356" s="34"/>
      <c r="G1356" s="7"/>
      <c r="H1356" s="34"/>
    </row>
    <row r="1357" spans="6:8" ht="16.5">
      <c r="F1357" s="34"/>
      <c r="G1357" s="7"/>
      <c r="H1357" s="34"/>
    </row>
    <row r="1358" spans="6:8" ht="16.5">
      <c r="F1358" s="34"/>
      <c r="G1358" s="7"/>
      <c r="H1358" s="34"/>
    </row>
    <row r="1359" spans="6:8" ht="16.5">
      <c r="F1359" s="34"/>
      <c r="G1359" s="7"/>
      <c r="H1359" s="34"/>
    </row>
    <row r="1360" spans="6:8" ht="16.5">
      <c r="F1360" s="34"/>
      <c r="G1360" s="7"/>
      <c r="H1360" s="34"/>
    </row>
    <row r="1361" spans="6:8" ht="16.5">
      <c r="F1361" s="34"/>
      <c r="G1361" s="7"/>
      <c r="H1361" s="34"/>
    </row>
    <row r="1362" spans="6:8" ht="16.5">
      <c r="F1362" s="34"/>
      <c r="G1362" s="7"/>
      <c r="H1362" s="34"/>
    </row>
    <row r="1363" spans="6:8" ht="16.5">
      <c r="F1363" s="34"/>
      <c r="G1363" s="7"/>
      <c r="H1363" s="34"/>
    </row>
    <row r="1364" spans="6:8" ht="16.5">
      <c r="F1364" s="34"/>
      <c r="G1364" s="7"/>
      <c r="H1364" s="34"/>
    </row>
    <row r="1365" spans="6:8" ht="16.5">
      <c r="F1365" s="34"/>
      <c r="G1365" s="7"/>
      <c r="H1365" s="34"/>
    </row>
    <row r="1366" spans="6:8" ht="16.5">
      <c r="F1366" s="34"/>
      <c r="G1366" s="7"/>
      <c r="H1366" s="34"/>
    </row>
    <row r="1367" spans="6:8" ht="16.5">
      <c r="F1367" s="34"/>
      <c r="G1367" s="7"/>
      <c r="H1367" s="34"/>
    </row>
    <row r="1368" spans="6:8" ht="16.5">
      <c r="F1368" s="34"/>
      <c r="G1368" s="7"/>
      <c r="H1368" s="34"/>
    </row>
    <row r="1369" spans="6:8" ht="16.5">
      <c r="F1369" s="34"/>
      <c r="G1369" s="7"/>
      <c r="H1369" s="34"/>
    </row>
    <row r="1370" spans="6:8" ht="16.5">
      <c r="F1370" s="34"/>
      <c r="G1370" s="7"/>
      <c r="H1370" s="34"/>
    </row>
    <row r="1371" spans="6:8" ht="16.5">
      <c r="F1371" s="34"/>
      <c r="G1371" s="7"/>
      <c r="H1371" s="34"/>
    </row>
    <row r="1372" spans="6:8" ht="16.5">
      <c r="F1372" s="34"/>
      <c r="G1372" s="7"/>
      <c r="H1372" s="34"/>
    </row>
    <row r="1373" spans="6:8" ht="16.5">
      <c r="F1373" s="34"/>
      <c r="G1373" s="7"/>
      <c r="H1373" s="34"/>
    </row>
    <row r="1374" spans="6:8" ht="16.5">
      <c r="F1374" s="34"/>
      <c r="G1374" s="7"/>
      <c r="H1374" s="34"/>
    </row>
    <row r="1375" spans="6:8" ht="16.5">
      <c r="F1375" s="34"/>
      <c r="G1375" s="7"/>
      <c r="H1375" s="34"/>
    </row>
    <row r="1376" spans="6:8" ht="16.5">
      <c r="F1376" s="34"/>
      <c r="G1376" s="7"/>
      <c r="H1376" s="34"/>
    </row>
    <row r="1377" spans="6:8" ht="16.5">
      <c r="F1377" s="34"/>
      <c r="G1377" s="7"/>
      <c r="H1377" s="34"/>
    </row>
    <row r="1378" spans="6:8" ht="16.5">
      <c r="F1378" s="34"/>
      <c r="G1378" s="7"/>
      <c r="H1378" s="34"/>
    </row>
    <row r="1379" spans="6:8" ht="16.5">
      <c r="F1379" s="34"/>
      <c r="G1379" s="7"/>
      <c r="H1379" s="34"/>
    </row>
    <row r="1380" spans="6:8" ht="16.5">
      <c r="F1380" s="34"/>
      <c r="G1380" s="7"/>
      <c r="H1380" s="34"/>
    </row>
    <row r="1381" spans="6:8" ht="16.5">
      <c r="F1381" s="34"/>
      <c r="G1381" s="7"/>
      <c r="H1381" s="34"/>
    </row>
    <row r="1382" spans="6:8" ht="16.5">
      <c r="F1382" s="34"/>
      <c r="G1382" s="7"/>
      <c r="H1382" s="34"/>
    </row>
    <row r="1383" spans="6:8" ht="16.5">
      <c r="F1383" s="34"/>
      <c r="G1383" s="7"/>
      <c r="H1383" s="34"/>
    </row>
    <row r="1384" spans="6:8" ht="16.5">
      <c r="F1384" s="34"/>
      <c r="G1384" s="7"/>
      <c r="H1384" s="34"/>
    </row>
    <row r="1385" spans="6:8" ht="16.5">
      <c r="F1385" s="34"/>
      <c r="G1385" s="7"/>
      <c r="H1385" s="34"/>
    </row>
    <row r="1386" spans="6:8" ht="16.5">
      <c r="F1386" s="34"/>
      <c r="G1386" s="7"/>
      <c r="H1386" s="34"/>
    </row>
    <row r="1387" spans="6:8" ht="16.5">
      <c r="F1387" s="34"/>
      <c r="G1387" s="7"/>
      <c r="H1387" s="34"/>
    </row>
    <row r="1388" spans="6:8" ht="16.5">
      <c r="F1388" s="34"/>
      <c r="G1388" s="7"/>
      <c r="H1388" s="34"/>
    </row>
    <row r="1389" spans="6:8" ht="16.5">
      <c r="F1389" s="34"/>
      <c r="G1389" s="7"/>
      <c r="H1389" s="34"/>
    </row>
    <row r="1390" spans="6:8" ht="16.5">
      <c r="F1390" s="34"/>
      <c r="G1390" s="7"/>
      <c r="H1390" s="34"/>
    </row>
    <row r="1391" spans="6:8" ht="16.5">
      <c r="F1391" s="34"/>
      <c r="G1391" s="7"/>
      <c r="H1391" s="34"/>
    </row>
    <row r="1392" spans="6:8" ht="16.5">
      <c r="F1392" s="34"/>
      <c r="G1392" s="7"/>
      <c r="H1392" s="34"/>
    </row>
    <row r="1393" spans="6:8" ht="16.5">
      <c r="F1393" s="34"/>
      <c r="G1393" s="7"/>
      <c r="H1393" s="34"/>
    </row>
    <row r="1394" spans="6:8" ht="16.5">
      <c r="F1394" s="34"/>
      <c r="G1394" s="7"/>
      <c r="H1394" s="34"/>
    </row>
    <row r="1395" spans="6:8" ht="16.5">
      <c r="F1395" s="34"/>
      <c r="G1395" s="7"/>
      <c r="H1395" s="34"/>
    </row>
    <row r="1396" spans="6:8" ht="16.5">
      <c r="F1396" s="34"/>
      <c r="G1396" s="7"/>
      <c r="H1396" s="34"/>
    </row>
    <row r="1397" spans="6:8" ht="16.5">
      <c r="F1397" s="34"/>
      <c r="G1397" s="7"/>
      <c r="H1397" s="34"/>
    </row>
    <row r="1398" spans="6:8" ht="16.5">
      <c r="F1398" s="34"/>
      <c r="G1398" s="7"/>
      <c r="H1398" s="34"/>
    </row>
    <row r="1399" spans="6:8" ht="16.5">
      <c r="F1399" s="34"/>
      <c r="G1399" s="7"/>
      <c r="H1399" s="34"/>
    </row>
    <row r="1400" spans="6:8" ht="16.5">
      <c r="F1400" s="34"/>
      <c r="G1400" s="7"/>
      <c r="H1400" s="34"/>
    </row>
    <row r="1401" spans="6:8" ht="16.5">
      <c r="F1401" s="34"/>
      <c r="G1401" s="7"/>
      <c r="H1401" s="34"/>
    </row>
    <row r="1402" spans="6:8" ht="16.5">
      <c r="F1402" s="34"/>
      <c r="G1402" s="7"/>
      <c r="H1402" s="34"/>
    </row>
    <row r="1403" spans="6:8" ht="16.5">
      <c r="F1403" s="34"/>
      <c r="G1403" s="7"/>
      <c r="H1403" s="34"/>
    </row>
    <row r="1404" spans="6:8" ht="16.5">
      <c r="F1404" s="34"/>
      <c r="G1404" s="7"/>
      <c r="H1404" s="34"/>
    </row>
    <row r="1405" spans="6:8" ht="16.5">
      <c r="F1405" s="34"/>
      <c r="G1405" s="7"/>
      <c r="H1405" s="34"/>
    </row>
    <row r="1406" spans="6:8" ht="16.5">
      <c r="F1406" s="34"/>
      <c r="G1406" s="7"/>
      <c r="H1406" s="34"/>
    </row>
    <row r="1407" spans="6:8" ht="16.5">
      <c r="F1407" s="34"/>
      <c r="G1407" s="7"/>
      <c r="H1407" s="34"/>
    </row>
    <row r="1408" spans="6:8" ht="16.5">
      <c r="F1408" s="34"/>
      <c r="G1408" s="7"/>
      <c r="H1408" s="34"/>
    </row>
    <row r="1409" spans="6:8" ht="16.5">
      <c r="F1409" s="34"/>
      <c r="G1409" s="7"/>
      <c r="H1409" s="34"/>
    </row>
    <row r="1410" spans="6:8" ht="16.5">
      <c r="F1410" s="34"/>
      <c r="G1410" s="7"/>
      <c r="H1410" s="34"/>
    </row>
    <row r="1411" spans="6:8" ht="16.5">
      <c r="F1411" s="34"/>
      <c r="G1411" s="7"/>
      <c r="H1411" s="34"/>
    </row>
    <row r="1412" spans="6:8" ht="16.5">
      <c r="F1412" s="34"/>
      <c r="G1412" s="7"/>
      <c r="H1412" s="34"/>
    </row>
    <row r="1413" spans="6:8" ht="16.5">
      <c r="F1413" s="34"/>
      <c r="G1413" s="7"/>
      <c r="H1413" s="34"/>
    </row>
    <row r="1414" spans="6:8" ht="16.5">
      <c r="F1414" s="34"/>
      <c r="G1414" s="7"/>
      <c r="H1414" s="34"/>
    </row>
    <row r="1415" spans="6:8" ht="16.5">
      <c r="F1415" s="34"/>
      <c r="G1415" s="7"/>
      <c r="H1415" s="34"/>
    </row>
    <row r="1416" spans="6:8" ht="16.5">
      <c r="F1416" s="34"/>
      <c r="G1416" s="7"/>
      <c r="H1416" s="34"/>
    </row>
    <row r="1417" spans="6:8" ht="16.5">
      <c r="F1417" s="34"/>
      <c r="G1417" s="7"/>
      <c r="H1417" s="34"/>
    </row>
    <row r="1418" spans="6:8" ht="16.5">
      <c r="F1418" s="34"/>
      <c r="G1418" s="7"/>
      <c r="H1418" s="34"/>
    </row>
    <row r="1419" spans="6:8" ht="16.5">
      <c r="F1419" s="34"/>
      <c r="G1419" s="7"/>
      <c r="H1419" s="34"/>
    </row>
    <row r="1420" spans="6:8" ht="16.5">
      <c r="F1420" s="34"/>
      <c r="G1420" s="7"/>
      <c r="H1420" s="34"/>
    </row>
    <row r="1421" spans="6:8" ht="16.5">
      <c r="F1421" s="34"/>
      <c r="G1421" s="7"/>
      <c r="H1421" s="34"/>
    </row>
    <row r="1422" spans="6:8" ht="16.5">
      <c r="F1422" s="34"/>
      <c r="G1422" s="7"/>
      <c r="H1422" s="34"/>
    </row>
    <row r="1423" spans="6:8" ht="16.5">
      <c r="F1423" s="34"/>
      <c r="G1423" s="7"/>
      <c r="H1423" s="34"/>
    </row>
    <row r="1424" spans="6:8" ht="16.5">
      <c r="F1424" s="34"/>
      <c r="G1424" s="7"/>
      <c r="H1424" s="34"/>
    </row>
    <row r="1425" spans="6:8" ht="16.5">
      <c r="F1425" s="34"/>
      <c r="G1425" s="7"/>
      <c r="H1425" s="34"/>
    </row>
    <row r="1426" spans="6:8" ht="16.5">
      <c r="F1426" s="34"/>
      <c r="G1426" s="7"/>
      <c r="H1426" s="34"/>
    </row>
    <row r="1427" spans="6:8" ht="16.5">
      <c r="F1427" s="34"/>
      <c r="G1427" s="7"/>
      <c r="H1427" s="34"/>
    </row>
    <row r="1428" spans="6:8" ht="16.5">
      <c r="F1428" s="34"/>
      <c r="G1428" s="7"/>
      <c r="H1428" s="34"/>
    </row>
    <row r="1429" spans="6:8" ht="16.5">
      <c r="F1429" s="34"/>
      <c r="G1429" s="7"/>
      <c r="H1429" s="34"/>
    </row>
    <row r="1430" spans="6:8" ht="16.5">
      <c r="F1430" s="34"/>
      <c r="G1430" s="7"/>
      <c r="H1430" s="34"/>
    </row>
    <row r="1431" spans="6:8" ht="16.5">
      <c r="F1431" s="34"/>
      <c r="G1431" s="7"/>
      <c r="H1431" s="34"/>
    </row>
    <row r="1432" spans="6:8" ht="16.5">
      <c r="F1432" s="34"/>
      <c r="G1432" s="7"/>
      <c r="H1432" s="34"/>
    </row>
    <row r="1433" spans="6:8" ht="16.5">
      <c r="F1433" s="34"/>
      <c r="G1433" s="7"/>
      <c r="H1433" s="34"/>
    </row>
    <row r="1434" spans="6:8" ht="16.5">
      <c r="F1434" s="34"/>
      <c r="G1434" s="7"/>
      <c r="H1434" s="34"/>
    </row>
    <row r="1435" spans="6:8" ht="16.5">
      <c r="F1435" s="34"/>
      <c r="G1435" s="7"/>
      <c r="H1435" s="34"/>
    </row>
    <row r="1436" spans="6:8" ht="16.5">
      <c r="F1436" s="34"/>
      <c r="G1436" s="7"/>
      <c r="H1436" s="34"/>
    </row>
    <row r="1437" spans="6:8" ht="16.5">
      <c r="F1437" s="34"/>
      <c r="G1437" s="7"/>
      <c r="H1437" s="34"/>
    </row>
    <row r="1438" spans="6:8" ht="16.5">
      <c r="F1438" s="34"/>
      <c r="G1438" s="7"/>
      <c r="H1438" s="34"/>
    </row>
    <row r="1439" spans="6:8" ht="16.5">
      <c r="F1439" s="34"/>
      <c r="G1439" s="7"/>
      <c r="H1439" s="34"/>
    </row>
    <row r="1440" spans="6:8" ht="16.5">
      <c r="F1440" s="34"/>
      <c r="G1440" s="7"/>
      <c r="H1440" s="34"/>
    </row>
    <row r="1441" spans="6:8" ht="16.5">
      <c r="F1441" s="34"/>
      <c r="G1441" s="7"/>
      <c r="H1441" s="34"/>
    </row>
    <row r="1442" spans="6:8" ht="16.5">
      <c r="F1442" s="34"/>
      <c r="G1442" s="7"/>
      <c r="H1442" s="34"/>
    </row>
    <row r="1443" spans="6:8" ht="16.5">
      <c r="F1443" s="34"/>
      <c r="G1443" s="7"/>
      <c r="H1443" s="34"/>
    </row>
    <row r="1444" spans="6:8" ht="16.5">
      <c r="F1444" s="34"/>
      <c r="G1444" s="7"/>
      <c r="H1444" s="34"/>
    </row>
    <row r="1445" spans="6:8" ht="16.5">
      <c r="F1445" s="34"/>
      <c r="G1445" s="7"/>
      <c r="H1445" s="34"/>
    </row>
    <row r="1446" spans="6:8" ht="16.5">
      <c r="F1446" s="34"/>
      <c r="G1446" s="7"/>
      <c r="H1446" s="34"/>
    </row>
    <row r="1447" spans="6:8" ht="16.5">
      <c r="F1447" s="34"/>
      <c r="G1447" s="7"/>
      <c r="H1447" s="34"/>
    </row>
    <row r="1448" spans="6:8" ht="16.5">
      <c r="F1448" s="34"/>
      <c r="G1448" s="7"/>
      <c r="H1448" s="34"/>
    </row>
    <row r="1449" spans="6:8" ht="16.5">
      <c r="F1449" s="34"/>
      <c r="G1449" s="7"/>
      <c r="H1449" s="34"/>
    </row>
    <row r="1450" spans="6:8" ht="16.5">
      <c r="F1450" s="34"/>
      <c r="G1450" s="7"/>
      <c r="H1450" s="34"/>
    </row>
    <row r="1451" spans="6:8" ht="16.5">
      <c r="F1451" s="34"/>
      <c r="G1451" s="7"/>
      <c r="H1451" s="34"/>
    </row>
    <row r="1452" spans="6:8" ht="16.5">
      <c r="F1452" s="34"/>
      <c r="G1452" s="7"/>
      <c r="H1452" s="34"/>
    </row>
    <row r="1453" spans="6:8" ht="16.5">
      <c r="F1453" s="34"/>
      <c r="G1453" s="7"/>
      <c r="H1453" s="34"/>
    </row>
    <row r="1454" spans="6:8" ht="16.5">
      <c r="F1454" s="34"/>
      <c r="G1454" s="7"/>
      <c r="H1454" s="34"/>
    </row>
    <row r="1455" spans="6:8" ht="16.5">
      <c r="F1455" s="34"/>
      <c r="G1455" s="7"/>
      <c r="H1455" s="34"/>
    </row>
    <row r="1456" spans="6:8" ht="16.5">
      <c r="F1456" s="34"/>
      <c r="G1456" s="7"/>
      <c r="H1456" s="34"/>
    </row>
    <row r="1457" spans="6:8" ht="16.5">
      <c r="F1457" s="34"/>
      <c r="G1457" s="7"/>
      <c r="H1457" s="34"/>
    </row>
    <row r="1458" spans="6:8" ht="16.5">
      <c r="F1458" s="34"/>
      <c r="G1458" s="7"/>
      <c r="H1458" s="34"/>
    </row>
    <row r="1459" spans="6:8" ht="16.5">
      <c r="F1459" s="34"/>
      <c r="G1459" s="7"/>
      <c r="H1459" s="34"/>
    </row>
    <row r="1460" spans="6:8" ht="16.5">
      <c r="F1460" s="34"/>
      <c r="G1460" s="7"/>
      <c r="H1460" s="34"/>
    </row>
    <row r="1461" spans="6:8" ht="16.5">
      <c r="F1461" s="34"/>
      <c r="G1461" s="7"/>
      <c r="H1461" s="34"/>
    </row>
    <row r="1462" spans="6:8" ht="16.5">
      <c r="F1462" s="34"/>
      <c r="G1462" s="7"/>
      <c r="H1462" s="34"/>
    </row>
    <row r="1463" spans="6:8" ht="16.5">
      <c r="F1463" s="34"/>
      <c r="G1463" s="7"/>
      <c r="H1463" s="34"/>
    </row>
    <row r="1464" spans="6:8" ht="16.5">
      <c r="F1464" s="34"/>
      <c r="G1464" s="7"/>
      <c r="H1464" s="34"/>
    </row>
    <row r="1465" spans="6:8" ht="16.5">
      <c r="F1465" s="34"/>
      <c r="G1465" s="7"/>
      <c r="H1465" s="34"/>
    </row>
    <row r="1466" spans="6:8" ht="16.5">
      <c r="F1466" s="34"/>
      <c r="G1466" s="7"/>
      <c r="H1466" s="34"/>
    </row>
    <row r="1467" spans="6:8" ht="16.5">
      <c r="F1467" s="34"/>
      <c r="G1467" s="7"/>
      <c r="H1467" s="34"/>
    </row>
    <row r="1468" spans="6:8" ht="16.5">
      <c r="F1468" s="34"/>
      <c r="G1468" s="7"/>
      <c r="H1468" s="34"/>
    </row>
    <row r="1469" spans="6:8" ht="16.5">
      <c r="F1469" s="34"/>
      <c r="G1469" s="7"/>
      <c r="H1469" s="34"/>
    </row>
    <row r="1470" spans="6:8" ht="16.5">
      <c r="F1470" s="34"/>
      <c r="G1470" s="7"/>
      <c r="H1470" s="34"/>
    </row>
    <row r="1471" spans="6:8" ht="16.5">
      <c r="F1471" s="34"/>
      <c r="G1471" s="7"/>
      <c r="H1471" s="34"/>
    </row>
    <row r="1472" spans="6:8" ht="16.5">
      <c r="F1472" s="34"/>
      <c r="G1472" s="7"/>
      <c r="H1472" s="34"/>
    </row>
    <row r="1473" spans="6:8" ht="16.5">
      <c r="F1473" s="34"/>
      <c r="G1473" s="7"/>
      <c r="H1473" s="34"/>
    </row>
    <row r="1474" spans="6:8" ht="16.5">
      <c r="F1474" s="34"/>
      <c r="G1474" s="7"/>
      <c r="H1474" s="34"/>
    </row>
    <row r="1475" spans="6:8" ht="16.5">
      <c r="F1475" s="34"/>
      <c r="G1475" s="7"/>
      <c r="H1475" s="34"/>
    </row>
    <row r="1476" spans="6:8" ht="16.5">
      <c r="F1476" s="34"/>
      <c r="G1476" s="7"/>
      <c r="H1476" s="34"/>
    </row>
    <row r="1477" spans="6:8" ht="16.5">
      <c r="F1477" s="34"/>
      <c r="G1477" s="7"/>
      <c r="H1477" s="34"/>
    </row>
    <row r="1478" spans="6:8" ht="16.5">
      <c r="F1478" s="34"/>
      <c r="G1478" s="7"/>
      <c r="H1478" s="34"/>
    </row>
    <row r="1479" spans="6:8" ht="16.5">
      <c r="F1479" s="34"/>
      <c r="G1479" s="7"/>
      <c r="H1479" s="34"/>
    </row>
    <row r="1480" spans="6:8" ht="16.5">
      <c r="F1480" s="34"/>
      <c r="G1480" s="7"/>
      <c r="H1480" s="34"/>
    </row>
    <row r="1481" spans="6:8" ht="16.5">
      <c r="F1481" s="34"/>
      <c r="G1481" s="7"/>
      <c r="H1481" s="34"/>
    </row>
    <row r="1482" spans="6:8" ht="16.5">
      <c r="F1482" s="34"/>
      <c r="G1482" s="7"/>
      <c r="H1482" s="34"/>
    </row>
    <row r="1483" spans="6:8" ht="16.5">
      <c r="F1483" s="34"/>
      <c r="G1483" s="7"/>
      <c r="H1483" s="34"/>
    </row>
    <row r="1484" spans="6:8" ht="16.5">
      <c r="F1484" s="34"/>
      <c r="G1484" s="7"/>
      <c r="H1484" s="34"/>
    </row>
    <row r="1485" spans="6:8" ht="16.5">
      <c r="F1485" s="34"/>
      <c r="G1485" s="7"/>
      <c r="H1485" s="34"/>
    </row>
    <row r="1486" spans="6:8" ht="16.5">
      <c r="F1486" s="34"/>
      <c r="G1486" s="7"/>
      <c r="H1486" s="34"/>
    </row>
    <row r="1487" spans="6:8" ht="16.5">
      <c r="F1487" s="34"/>
      <c r="G1487" s="7"/>
      <c r="H1487" s="34"/>
    </row>
    <row r="1488" spans="6:8" ht="16.5">
      <c r="F1488" s="34"/>
      <c r="G1488" s="7"/>
      <c r="H1488" s="34"/>
    </row>
    <row r="1489" spans="6:8" ht="16.5">
      <c r="F1489" s="34"/>
      <c r="G1489" s="7"/>
      <c r="H1489" s="34"/>
    </row>
    <row r="1490" spans="6:8" ht="16.5">
      <c r="F1490" s="34"/>
      <c r="G1490" s="7"/>
      <c r="H1490" s="34"/>
    </row>
    <row r="1491" spans="6:8" ht="16.5">
      <c r="F1491" s="34"/>
      <c r="G1491" s="7"/>
      <c r="H1491" s="34"/>
    </row>
    <row r="1492" spans="6:8" ht="16.5">
      <c r="F1492" s="34"/>
      <c r="G1492" s="7"/>
      <c r="H1492" s="34"/>
    </row>
    <row r="1493" spans="6:8" ht="16.5">
      <c r="F1493" s="34"/>
      <c r="G1493" s="7"/>
      <c r="H1493" s="34"/>
    </row>
    <row r="1494" spans="6:8" ht="16.5">
      <c r="F1494" s="34"/>
      <c r="G1494" s="7"/>
      <c r="H1494" s="34"/>
    </row>
    <row r="1495" spans="6:8" ht="16.5">
      <c r="F1495" s="34"/>
      <c r="G1495" s="7"/>
      <c r="H1495" s="34"/>
    </row>
    <row r="1496" spans="6:8" ht="16.5">
      <c r="F1496" s="34"/>
      <c r="G1496" s="7"/>
      <c r="H1496" s="34"/>
    </row>
    <row r="1497" spans="6:8" ht="16.5">
      <c r="F1497" s="34"/>
      <c r="G1497" s="7"/>
      <c r="H1497" s="34"/>
    </row>
    <row r="1498" spans="6:8" ht="16.5">
      <c r="F1498" s="34"/>
      <c r="G1498" s="7"/>
      <c r="H1498" s="34"/>
    </row>
    <row r="1499" spans="6:8" ht="16.5">
      <c r="F1499" s="34"/>
      <c r="G1499" s="7"/>
      <c r="H1499" s="34"/>
    </row>
    <row r="1500" spans="6:8" ht="16.5">
      <c r="F1500" s="34"/>
      <c r="G1500" s="7"/>
      <c r="H1500" s="34"/>
    </row>
    <row r="1501" spans="6:8" ht="16.5">
      <c r="F1501" s="34"/>
      <c r="G1501" s="7"/>
      <c r="H1501" s="34"/>
    </row>
    <row r="1502" spans="6:8" ht="16.5">
      <c r="F1502" s="34"/>
      <c r="G1502" s="7"/>
      <c r="H1502" s="34"/>
    </row>
    <row r="1503" spans="6:8" ht="16.5">
      <c r="F1503" s="34"/>
      <c r="G1503" s="7"/>
      <c r="H1503" s="34"/>
    </row>
    <row r="1504" spans="6:8" ht="16.5">
      <c r="F1504" s="34"/>
      <c r="G1504" s="7"/>
      <c r="H1504" s="34"/>
    </row>
    <row r="1505" spans="6:8" ht="16.5">
      <c r="F1505" s="34"/>
      <c r="G1505" s="7"/>
      <c r="H1505" s="34"/>
    </row>
    <row r="1506" spans="6:8" ht="16.5">
      <c r="F1506" s="34"/>
      <c r="G1506" s="7"/>
      <c r="H1506" s="34"/>
    </row>
    <row r="1507" spans="6:8" ht="16.5">
      <c r="F1507" s="34"/>
      <c r="G1507" s="7"/>
      <c r="H1507" s="34"/>
    </row>
    <row r="1508" spans="6:8" ht="16.5">
      <c r="F1508" s="34"/>
      <c r="G1508" s="7"/>
      <c r="H1508" s="34"/>
    </row>
    <row r="1509" spans="6:8" ht="16.5">
      <c r="F1509" s="34"/>
      <c r="G1509" s="7"/>
      <c r="H1509" s="34"/>
    </row>
    <row r="1510" spans="6:8" ht="16.5">
      <c r="F1510" s="34"/>
      <c r="G1510" s="7"/>
      <c r="H1510" s="34"/>
    </row>
    <row r="1511" spans="6:8" ht="16.5">
      <c r="F1511" s="34"/>
      <c r="G1511" s="7"/>
      <c r="H1511" s="34"/>
    </row>
    <row r="1512" spans="6:8" ht="16.5">
      <c r="F1512" s="34"/>
      <c r="G1512" s="7"/>
      <c r="H1512" s="34"/>
    </row>
    <row r="1513" spans="6:8" ht="16.5">
      <c r="F1513" s="34"/>
      <c r="G1513" s="7"/>
      <c r="H1513" s="34"/>
    </row>
    <row r="1514" spans="6:8" ht="16.5">
      <c r="F1514" s="34"/>
      <c r="G1514" s="7"/>
      <c r="H1514" s="34"/>
    </row>
    <row r="1515" spans="6:8" ht="16.5">
      <c r="F1515" s="34"/>
      <c r="G1515" s="7"/>
      <c r="H1515" s="34"/>
    </row>
    <row r="1516" spans="6:8" ht="16.5">
      <c r="F1516" s="34"/>
      <c r="G1516" s="7"/>
      <c r="H1516" s="34"/>
    </row>
    <row r="1517" spans="6:8" ht="16.5">
      <c r="F1517" s="34"/>
      <c r="G1517" s="7"/>
      <c r="H1517" s="34"/>
    </row>
    <row r="1518" spans="6:8" ht="16.5">
      <c r="F1518" s="34"/>
      <c r="G1518" s="7"/>
      <c r="H1518" s="34"/>
    </row>
    <row r="1519" spans="6:8" ht="16.5">
      <c r="F1519" s="34"/>
      <c r="G1519" s="7"/>
      <c r="H1519" s="34"/>
    </row>
    <row r="1520" spans="6:8" ht="16.5">
      <c r="F1520" s="34"/>
      <c r="G1520" s="7"/>
      <c r="H1520" s="34"/>
    </row>
    <row r="1521" spans="6:8" ht="16.5">
      <c r="F1521" s="34"/>
      <c r="G1521" s="7"/>
      <c r="H1521" s="34"/>
    </row>
    <row r="1522" spans="6:8" ht="16.5">
      <c r="F1522" s="34"/>
      <c r="G1522" s="7"/>
      <c r="H1522" s="34"/>
    </row>
    <row r="1523" spans="6:8" ht="16.5">
      <c r="F1523" s="34"/>
      <c r="G1523" s="7"/>
      <c r="H1523" s="34"/>
    </row>
    <row r="1524" spans="6:8" ht="16.5">
      <c r="F1524" s="34"/>
      <c r="G1524" s="7"/>
      <c r="H1524" s="34"/>
    </row>
    <row r="1525" spans="6:8" ht="16.5">
      <c r="F1525" s="34"/>
      <c r="G1525" s="7"/>
      <c r="H1525" s="34"/>
    </row>
    <row r="1526" spans="6:8" ht="16.5">
      <c r="F1526" s="34"/>
      <c r="G1526" s="7"/>
      <c r="H1526" s="34"/>
    </row>
    <row r="1527" spans="6:8" ht="16.5">
      <c r="F1527" s="34"/>
      <c r="G1527" s="7"/>
      <c r="H1527" s="34"/>
    </row>
    <row r="1528" spans="6:8" ht="16.5">
      <c r="F1528" s="34"/>
      <c r="G1528" s="7"/>
      <c r="H1528" s="34"/>
    </row>
    <row r="1529" spans="6:8" ht="16.5">
      <c r="F1529" s="34"/>
      <c r="G1529" s="7"/>
      <c r="H1529" s="34"/>
    </row>
    <row r="1530" spans="6:8" ht="16.5">
      <c r="F1530" s="34"/>
      <c r="G1530" s="7"/>
      <c r="H1530" s="34"/>
    </row>
    <row r="1531" spans="6:8" ht="16.5">
      <c r="F1531" s="34"/>
      <c r="G1531" s="7"/>
      <c r="H1531" s="34"/>
    </row>
    <row r="1532" spans="6:8" ht="16.5">
      <c r="F1532" s="34"/>
      <c r="G1532" s="7"/>
      <c r="H1532" s="34"/>
    </row>
    <row r="1533" spans="6:8" ht="16.5">
      <c r="F1533" s="34"/>
      <c r="G1533" s="7"/>
      <c r="H1533" s="34"/>
    </row>
    <row r="1534" spans="6:8" ht="16.5">
      <c r="F1534" s="34"/>
      <c r="G1534" s="7"/>
      <c r="H1534" s="34"/>
    </row>
    <row r="1535" spans="6:8" ht="16.5">
      <c r="F1535" s="34"/>
      <c r="G1535" s="7"/>
      <c r="H1535" s="34"/>
    </row>
    <row r="1536" spans="6:8" ht="16.5">
      <c r="F1536" s="34"/>
      <c r="G1536" s="7"/>
      <c r="H1536" s="34"/>
    </row>
    <row r="1537" spans="6:8" ht="16.5">
      <c r="F1537" s="34"/>
      <c r="G1537" s="7"/>
      <c r="H1537" s="34"/>
    </row>
    <row r="1538" spans="6:8" ht="16.5">
      <c r="F1538" s="34"/>
      <c r="G1538" s="7"/>
      <c r="H1538" s="34"/>
    </row>
    <row r="1539" spans="6:8" ht="16.5">
      <c r="F1539" s="34"/>
      <c r="G1539" s="7"/>
      <c r="H1539" s="34"/>
    </row>
    <row r="1540" spans="6:8" ht="16.5">
      <c r="F1540" s="34"/>
      <c r="G1540" s="7"/>
      <c r="H1540" s="34"/>
    </row>
    <row r="1541" spans="6:8" ht="16.5">
      <c r="F1541" s="34"/>
      <c r="G1541" s="7"/>
      <c r="H1541" s="34"/>
    </row>
    <row r="1542" spans="6:8" ht="16.5">
      <c r="F1542" s="34"/>
      <c r="G1542" s="7"/>
      <c r="H1542" s="34"/>
    </row>
    <row r="1543" spans="6:8" ht="16.5">
      <c r="F1543" s="34"/>
      <c r="G1543" s="7"/>
      <c r="H1543" s="34"/>
    </row>
    <row r="1544" spans="6:8" ht="16.5">
      <c r="F1544" s="34"/>
      <c r="G1544" s="7"/>
      <c r="H1544" s="34"/>
    </row>
    <row r="1545" spans="6:8" ht="16.5">
      <c r="F1545" s="34"/>
      <c r="G1545" s="7"/>
      <c r="H1545" s="34"/>
    </row>
    <row r="1546" spans="6:8" ht="16.5">
      <c r="F1546" s="34"/>
      <c r="G1546" s="7"/>
      <c r="H1546" s="34"/>
    </row>
    <row r="1547" spans="6:8" ht="16.5">
      <c r="F1547" s="34"/>
      <c r="G1547" s="7"/>
      <c r="H1547" s="34"/>
    </row>
    <row r="1548" spans="6:8" ht="16.5">
      <c r="F1548" s="34"/>
      <c r="G1548" s="7"/>
      <c r="H1548" s="34"/>
    </row>
    <row r="1549" spans="6:8" ht="16.5">
      <c r="F1549" s="34"/>
      <c r="G1549" s="7"/>
      <c r="H1549" s="34"/>
    </row>
    <row r="1550" spans="6:8" ht="16.5">
      <c r="F1550" s="34"/>
      <c r="G1550" s="7"/>
      <c r="H1550" s="34"/>
    </row>
    <row r="1551" spans="6:8" ht="16.5">
      <c r="F1551" s="34"/>
      <c r="G1551" s="7"/>
      <c r="H1551" s="34"/>
    </row>
    <row r="1552" spans="6:8" ht="16.5">
      <c r="F1552" s="34"/>
      <c r="G1552" s="7"/>
      <c r="H1552" s="34"/>
    </row>
    <row r="1553" spans="6:8" ht="16.5">
      <c r="F1553" s="34"/>
      <c r="G1553" s="7"/>
      <c r="H1553" s="34"/>
    </row>
    <row r="1554" spans="6:8" ht="16.5">
      <c r="F1554" s="34"/>
      <c r="G1554" s="7"/>
      <c r="H1554" s="34"/>
    </row>
    <row r="1555" spans="6:8" ht="16.5">
      <c r="F1555" s="34"/>
      <c r="G1555" s="7"/>
      <c r="H1555" s="34"/>
    </row>
    <row r="1556" spans="6:8" ht="16.5">
      <c r="F1556" s="34"/>
      <c r="G1556" s="7"/>
      <c r="H1556" s="34"/>
    </row>
    <row r="1557" spans="6:8" ht="16.5">
      <c r="F1557" s="34"/>
      <c r="G1557" s="7"/>
      <c r="H1557" s="34"/>
    </row>
    <row r="1558" spans="6:8" ht="16.5">
      <c r="F1558" s="34"/>
      <c r="G1558" s="7"/>
      <c r="H1558" s="34"/>
    </row>
    <row r="1559" spans="6:8" ht="16.5">
      <c r="F1559" s="34"/>
      <c r="G1559" s="7"/>
      <c r="H1559" s="34"/>
    </row>
    <row r="1560" spans="6:8" ht="16.5">
      <c r="F1560" s="34"/>
      <c r="G1560" s="7"/>
      <c r="H1560" s="34"/>
    </row>
    <row r="1561" spans="6:8" ht="16.5">
      <c r="F1561" s="34"/>
      <c r="G1561" s="7"/>
      <c r="H1561" s="34"/>
    </row>
    <row r="1562" spans="6:8" ht="16.5">
      <c r="F1562" s="34"/>
      <c r="G1562" s="7"/>
      <c r="H1562" s="34"/>
    </row>
    <row r="1563" spans="6:8" ht="16.5">
      <c r="F1563" s="34"/>
      <c r="G1563" s="7"/>
      <c r="H1563" s="34"/>
    </row>
    <row r="1564" spans="6:8" ht="16.5">
      <c r="F1564" s="34"/>
      <c r="G1564" s="7"/>
      <c r="H1564" s="34"/>
    </row>
    <row r="1565" spans="6:8" ht="16.5">
      <c r="F1565" s="34"/>
      <c r="G1565" s="7"/>
      <c r="H1565" s="34"/>
    </row>
    <row r="1566" spans="6:8" ht="16.5">
      <c r="F1566" s="34"/>
      <c r="G1566" s="7"/>
      <c r="H1566" s="34"/>
    </row>
    <row r="1567" spans="6:8" ht="16.5">
      <c r="F1567" s="34"/>
      <c r="G1567" s="7"/>
      <c r="H1567" s="34"/>
    </row>
    <row r="1568" spans="6:8" ht="16.5">
      <c r="F1568" s="34"/>
      <c r="G1568" s="7"/>
      <c r="H1568" s="34"/>
    </row>
    <row r="1569" spans="6:8" ht="16.5">
      <c r="F1569" s="34"/>
      <c r="G1569" s="7"/>
      <c r="H1569" s="34"/>
    </row>
    <row r="1570" spans="6:8" ht="16.5">
      <c r="F1570" s="34"/>
      <c r="G1570" s="7"/>
      <c r="H1570" s="34"/>
    </row>
    <row r="1571" spans="6:8" ht="16.5">
      <c r="F1571" s="34"/>
      <c r="G1571" s="7"/>
      <c r="H1571" s="34"/>
    </row>
    <row r="1572" spans="6:8" ht="16.5">
      <c r="F1572" s="34"/>
      <c r="G1572" s="7"/>
      <c r="H1572" s="34"/>
    </row>
    <row r="1573" spans="6:8" ht="16.5">
      <c r="F1573" s="34"/>
      <c r="G1573" s="7"/>
      <c r="H1573" s="34"/>
    </row>
    <row r="1574" spans="6:8" ht="16.5">
      <c r="F1574" s="34"/>
      <c r="G1574" s="7"/>
      <c r="H1574" s="34"/>
    </row>
    <row r="1575" spans="6:8" ht="16.5">
      <c r="F1575" s="34"/>
      <c r="G1575" s="7"/>
      <c r="H1575" s="34"/>
    </row>
    <row r="1576" spans="6:8" ht="16.5">
      <c r="F1576" s="34"/>
      <c r="G1576" s="7"/>
      <c r="H1576" s="34"/>
    </row>
    <row r="1577" spans="6:8" ht="16.5">
      <c r="F1577" s="34"/>
      <c r="G1577" s="7"/>
      <c r="H1577" s="34"/>
    </row>
    <row r="1578" spans="6:8" ht="16.5">
      <c r="F1578" s="34"/>
      <c r="G1578" s="7"/>
      <c r="H1578" s="34"/>
    </row>
    <row r="1579" spans="6:8" ht="16.5">
      <c r="F1579" s="34"/>
      <c r="G1579" s="7"/>
      <c r="H1579" s="34"/>
    </row>
    <row r="1580" spans="6:8" ht="16.5">
      <c r="F1580" s="34"/>
      <c r="G1580" s="7"/>
      <c r="H1580" s="34"/>
    </row>
    <row r="1581" spans="6:8" ht="16.5">
      <c r="F1581" s="34"/>
      <c r="G1581" s="7"/>
      <c r="H1581" s="34"/>
    </row>
    <row r="1582" spans="6:8" ht="16.5">
      <c r="F1582" s="34"/>
      <c r="G1582" s="7"/>
      <c r="H1582" s="34"/>
    </row>
    <row r="1583" spans="6:8" ht="16.5">
      <c r="F1583" s="34"/>
      <c r="G1583" s="7"/>
      <c r="H1583" s="34"/>
    </row>
    <row r="1584" spans="6:8" ht="16.5">
      <c r="F1584" s="34"/>
      <c r="G1584" s="7"/>
      <c r="H1584" s="34"/>
    </row>
    <row r="1585" spans="6:8" ht="16.5">
      <c r="F1585" s="34"/>
      <c r="G1585" s="7"/>
      <c r="H1585" s="34"/>
    </row>
    <row r="1586" spans="6:8" ht="16.5">
      <c r="F1586" s="34"/>
      <c r="G1586" s="7"/>
      <c r="H1586" s="34"/>
    </row>
    <row r="1587" spans="6:8" ht="16.5">
      <c r="F1587" s="34"/>
      <c r="G1587" s="7"/>
      <c r="H1587" s="34"/>
    </row>
    <row r="1588" spans="6:8" ht="16.5">
      <c r="F1588" s="34"/>
      <c r="G1588" s="7"/>
      <c r="H1588" s="34"/>
    </row>
    <row r="1589" spans="6:8" ht="16.5">
      <c r="F1589" s="34"/>
      <c r="G1589" s="7"/>
      <c r="H1589" s="34"/>
    </row>
    <row r="1590" spans="6:8" ht="16.5">
      <c r="F1590" s="34"/>
      <c r="G1590" s="7"/>
      <c r="H1590" s="34"/>
    </row>
    <row r="1591" spans="6:8" ht="16.5">
      <c r="F1591" s="34"/>
      <c r="G1591" s="7"/>
      <c r="H1591" s="34"/>
    </row>
    <row r="1592" spans="6:8" ht="16.5">
      <c r="F1592" s="34"/>
      <c r="G1592" s="7"/>
      <c r="H1592" s="34"/>
    </row>
    <row r="1593" spans="6:8" ht="16.5">
      <c r="F1593" s="34"/>
      <c r="G1593" s="7"/>
      <c r="H1593" s="34"/>
    </row>
    <row r="1594" spans="6:8" ht="16.5">
      <c r="F1594" s="34"/>
      <c r="G1594" s="7"/>
      <c r="H1594" s="34"/>
    </row>
    <row r="1595" spans="6:8" ht="16.5">
      <c r="F1595" s="34"/>
      <c r="G1595" s="7"/>
      <c r="H1595" s="34"/>
    </row>
    <row r="1596" spans="6:8" ht="16.5">
      <c r="F1596" s="34"/>
      <c r="G1596" s="7"/>
      <c r="H1596" s="34"/>
    </row>
    <row r="1597" spans="6:8" ht="16.5">
      <c r="F1597" s="34"/>
      <c r="G1597" s="7"/>
      <c r="H1597" s="34"/>
    </row>
    <row r="1598" spans="6:8" ht="16.5">
      <c r="F1598" s="34"/>
      <c r="G1598" s="7"/>
      <c r="H1598" s="34"/>
    </row>
    <row r="1599" spans="6:8" ht="16.5">
      <c r="F1599" s="34"/>
      <c r="G1599" s="7"/>
      <c r="H1599" s="34"/>
    </row>
    <row r="1600" spans="6:8" ht="16.5">
      <c r="F1600" s="34"/>
      <c r="G1600" s="7"/>
      <c r="H1600" s="34"/>
    </row>
    <row r="1601" spans="6:8" ht="16.5">
      <c r="F1601" s="34"/>
      <c r="G1601" s="7"/>
      <c r="H1601" s="34"/>
    </row>
    <row r="1602" spans="6:8" ht="16.5">
      <c r="F1602" s="34"/>
      <c r="G1602" s="7"/>
      <c r="H1602" s="34"/>
    </row>
    <row r="1603" spans="6:8" ht="16.5">
      <c r="F1603" s="34"/>
      <c r="G1603" s="7"/>
      <c r="H1603" s="34"/>
    </row>
    <row r="1604" spans="6:8" ht="16.5">
      <c r="F1604" s="34"/>
      <c r="G1604" s="7"/>
      <c r="H1604" s="34"/>
    </row>
    <row r="1605" spans="6:8" ht="16.5">
      <c r="F1605" s="34"/>
      <c r="G1605" s="7"/>
      <c r="H1605" s="34"/>
    </row>
    <row r="1606" spans="6:8" ht="16.5">
      <c r="F1606" s="34"/>
      <c r="G1606" s="7"/>
      <c r="H1606" s="34"/>
    </row>
    <row r="1607" spans="6:8" ht="16.5">
      <c r="F1607" s="34"/>
      <c r="G1607" s="7"/>
      <c r="H1607" s="34"/>
    </row>
    <row r="1608" spans="6:8" ht="16.5">
      <c r="F1608" s="34"/>
      <c r="G1608" s="7"/>
      <c r="H1608" s="34"/>
    </row>
    <row r="1609" spans="6:8" ht="16.5">
      <c r="F1609" s="34"/>
      <c r="G1609" s="7"/>
      <c r="H1609" s="34"/>
    </row>
    <row r="1610" spans="6:8" ht="16.5">
      <c r="F1610" s="34"/>
      <c r="G1610" s="7"/>
      <c r="H1610" s="34"/>
    </row>
    <row r="1611" spans="6:8" ht="16.5">
      <c r="F1611" s="34"/>
      <c r="G1611" s="7"/>
      <c r="H1611" s="34"/>
    </row>
    <row r="1612" spans="6:8" ht="16.5">
      <c r="F1612" s="34"/>
      <c r="G1612" s="7"/>
      <c r="H1612" s="34"/>
    </row>
    <row r="1613" spans="6:8" ht="16.5">
      <c r="F1613" s="34"/>
      <c r="G1613" s="7"/>
      <c r="H1613" s="34"/>
    </row>
    <row r="1614" spans="6:8" ht="16.5">
      <c r="F1614" s="34"/>
      <c r="G1614" s="7"/>
      <c r="H1614" s="34"/>
    </row>
    <row r="1615" spans="6:8" ht="16.5">
      <c r="F1615" s="34"/>
      <c r="G1615" s="7"/>
      <c r="H1615" s="34"/>
    </row>
    <row r="1616" spans="6:8" ht="16.5">
      <c r="F1616" s="34"/>
      <c r="G1616" s="7"/>
      <c r="H1616" s="34"/>
    </row>
    <row r="1617" spans="6:8" ht="16.5">
      <c r="F1617" s="34"/>
      <c r="G1617" s="7"/>
      <c r="H1617" s="34"/>
    </row>
    <row r="1618" spans="6:8" ht="16.5">
      <c r="F1618" s="34"/>
      <c r="G1618" s="7"/>
      <c r="H1618" s="34"/>
    </row>
    <row r="1619" spans="6:8" ht="16.5">
      <c r="F1619" s="34"/>
      <c r="G1619" s="7"/>
      <c r="H1619" s="34"/>
    </row>
    <row r="1620" spans="6:8" ht="16.5">
      <c r="F1620" s="34"/>
      <c r="G1620" s="7"/>
      <c r="H1620" s="34"/>
    </row>
    <row r="1621" spans="6:8" ht="16.5">
      <c r="F1621" s="34"/>
      <c r="G1621" s="7"/>
      <c r="H1621" s="34"/>
    </row>
    <row r="1622" spans="6:8" ht="16.5">
      <c r="F1622" s="34"/>
      <c r="G1622" s="7"/>
      <c r="H1622" s="34"/>
    </row>
    <row r="1623" spans="6:8" ht="16.5">
      <c r="F1623" s="34"/>
      <c r="G1623" s="7"/>
      <c r="H1623" s="34"/>
    </row>
    <row r="1624" spans="6:8" ht="16.5">
      <c r="F1624" s="34"/>
      <c r="G1624" s="7"/>
      <c r="H1624" s="34"/>
    </row>
    <row r="1625" spans="6:8" ht="16.5">
      <c r="F1625" s="34"/>
      <c r="G1625" s="7"/>
      <c r="H1625" s="34"/>
    </row>
    <row r="1626" spans="6:8" ht="16.5">
      <c r="F1626" s="34"/>
      <c r="G1626" s="7"/>
      <c r="H1626" s="34"/>
    </row>
    <row r="1627" spans="6:8" ht="16.5">
      <c r="F1627" s="34"/>
      <c r="G1627" s="7"/>
      <c r="H1627" s="34"/>
    </row>
    <row r="1628" spans="6:8" ht="16.5">
      <c r="F1628" s="34"/>
      <c r="G1628" s="7"/>
      <c r="H1628" s="34"/>
    </row>
    <row r="1629" spans="6:8" ht="16.5">
      <c r="F1629" s="34"/>
      <c r="G1629" s="7"/>
      <c r="H1629" s="34"/>
    </row>
    <row r="1630" spans="6:8" ht="16.5">
      <c r="F1630" s="34"/>
      <c r="G1630" s="7"/>
      <c r="H1630" s="34"/>
    </row>
    <row r="1631" spans="6:8" ht="16.5">
      <c r="F1631" s="34"/>
      <c r="G1631" s="7"/>
      <c r="H1631" s="34"/>
    </row>
    <row r="1632" spans="6:8" ht="16.5">
      <c r="F1632" s="34"/>
      <c r="G1632" s="7"/>
      <c r="H1632" s="34"/>
    </row>
    <row r="1633" spans="6:8" ht="16.5">
      <c r="F1633" s="34"/>
      <c r="G1633" s="7"/>
      <c r="H1633" s="34"/>
    </row>
    <row r="1634" spans="6:8" ht="16.5">
      <c r="F1634" s="34"/>
      <c r="G1634" s="7"/>
      <c r="H1634" s="34"/>
    </row>
    <row r="1635" spans="6:8" ht="16.5">
      <c r="F1635" s="34"/>
      <c r="G1635" s="7"/>
      <c r="H1635" s="34"/>
    </row>
    <row r="1636" spans="6:8" ht="16.5">
      <c r="F1636" s="34"/>
      <c r="G1636" s="7"/>
      <c r="H1636" s="34"/>
    </row>
    <row r="1637" spans="6:8" ht="16.5">
      <c r="F1637" s="34"/>
      <c r="G1637" s="7"/>
      <c r="H1637" s="34"/>
    </row>
    <row r="1638" spans="6:8" ht="16.5">
      <c r="F1638" s="34"/>
      <c r="G1638" s="7"/>
      <c r="H1638" s="34"/>
    </row>
    <row r="1639" spans="6:8" ht="16.5">
      <c r="F1639" s="34"/>
      <c r="G1639" s="7"/>
      <c r="H1639" s="34"/>
    </row>
    <row r="1640" spans="6:8" ht="16.5">
      <c r="F1640" s="34"/>
      <c r="G1640" s="7"/>
      <c r="H1640" s="34"/>
    </row>
    <row r="1641" spans="6:8" ht="16.5">
      <c r="F1641" s="34"/>
      <c r="G1641" s="7"/>
      <c r="H1641" s="34"/>
    </row>
    <row r="1642" spans="6:8" ht="16.5">
      <c r="F1642" s="34"/>
      <c r="G1642" s="7"/>
      <c r="H1642" s="34"/>
    </row>
    <row r="1643" spans="6:8" ht="16.5">
      <c r="F1643" s="34"/>
      <c r="G1643" s="7"/>
      <c r="H1643" s="34"/>
    </row>
    <row r="1644" spans="6:8" ht="16.5">
      <c r="F1644" s="34"/>
      <c r="G1644" s="7"/>
      <c r="H1644" s="34"/>
    </row>
    <row r="1645" spans="6:8" ht="16.5">
      <c r="F1645" s="34"/>
      <c r="G1645" s="7"/>
      <c r="H1645" s="34"/>
    </row>
    <row r="1646" spans="6:8" ht="16.5">
      <c r="F1646" s="34"/>
      <c r="G1646" s="7"/>
      <c r="H1646" s="34"/>
    </row>
    <row r="1647" spans="6:8" ht="16.5">
      <c r="F1647" s="34"/>
      <c r="G1647" s="7"/>
      <c r="H1647" s="34"/>
    </row>
    <row r="1648" spans="6:8" ht="16.5">
      <c r="F1648" s="34"/>
      <c r="G1648" s="7"/>
      <c r="H1648" s="34"/>
    </row>
    <row r="1649" spans="6:8" ht="16.5">
      <c r="F1649" s="34"/>
      <c r="G1649" s="7"/>
      <c r="H1649" s="34"/>
    </row>
    <row r="1650" spans="6:8" ht="16.5">
      <c r="F1650" s="34"/>
      <c r="G1650" s="7"/>
      <c r="H1650" s="34"/>
    </row>
    <row r="1651" spans="6:8" ht="16.5">
      <c r="F1651" s="34"/>
      <c r="G1651" s="7"/>
      <c r="H1651" s="34"/>
    </row>
    <row r="1652" spans="6:8" ht="16.5">
      <c r="F1652" s="34"/>
      <c r="G1652" s="7"/>
      <c r="H1652" s="34"/>
    </row>
    <row r="1653" spans="6:8" ht="16.5">
      <c r="F1653" s="34"/>
      <c r="G1653" s="7"/>
      <c r="H1653" s="34"/>
    </row>
    <row r="1654" spans="6:8" ht="16.5">
      <c r="F1654" s="34"/>
      <c r="G1654" s="7"/>
      <c r="H1654" s="34"/>
    </row>
    <row r="1655" spans="6:8" ht="16.5">
      <c r="F1655" s="34"/>
      <c r="G1655" s="7"/>
      <c r="H1655" s="34"/>
    </row>
    <row r="1656" spans="6:8" ht="16.5">
      <c r="F1656" s="34"/>
      <c r="G1656" s="7"/>
      <c r="H1656" s="34"/>
    </row>
    <row r="1657" spans="6:8" ht="16.5">
      <c r="F1657" s="34"/>
      <c r="G1657" s="7"/>
      <c r="H1657" s="34"/>
    </row>
    <row r="1658" spans="6:8" ht="16.5">
      <c r="F1658" s="34"/>
      <c r="G1658" s="7"/>
      <c r="H1658" s="34"/>
    </row>
    <row r="1659" spans="6:8" ht="16.5">
      <c r="F1659" s="34"/>
      <c r="G1659" s="7"/>
      <c r="H1659" s="34"/>
    </row>
    <row r="1660" spans="6:8" ht="16.5">
      <c r="F1660" s="34"/>
      <c r="G1660" s="7"/>
      <c r="H1660" s="34"/>
    </row>
    <row r="1661" spans="6:8" ht="16.5">
      <c r="F1661" s="34"/>
      <c r="G1661" s="7"/>
      <c r="H1661" s="34"/>
    </row>
    <row r="1662" spans="6:8" ht="16.5">
      <c r="F1662" s="34"/>
      <c r="G1662" s="7"/>
      <c r="H1662" s="34"/>
    </row>
    <row r="1663" spans="6:8" ht="16.5">
      <c r="F1663" s="34"/>
      <c r="G1663" s="7"/>
      <c r="H1663" s="34"/>
    </row>
    <row r="1664" spans="6:8" ht="16.5">
      <c r="F1664" s="34"/>
      <c r="G1664" s="7"/>
      <c r="H1664" s="34"/>
    </row>
    <row r="1665" spans="6:8" ht="16.5">
      <c r="F1665" s="34"/>
      <c r="G1665" s="7"/>
      <c r="H1665" s="34"/>
    </row>
    <row r="1666" spans="6:8" ht="16.5">
      <c r="F1666" s="34"/>
      <c r="G1666" s="7"/>
      <c r="H1666" s="34"/>
    </row>
    <row r="1667" spans="6:8" ht="16.5">
      <c r="F1667" s="34"/>
      <c r="G1667" s="7"/>
      <c r="H1667" s="34"/>
    </row>
    <row r="1668" spans="6:8" ht="16.5">
      <c r="F1668" s="34"/>
      <c r="G1668" s="7"/>
      <c r="H1668" s="34"/>
    </row>
    <row r="1669" spans="6:8" ht="16.5">
      <c r="F1669" s="34"/>
      <c r="G1669" s="7"/>
      <c r="H1669" s="34"/>
    </row>
    <row r="1670" spans="6:8" ht="16.5">
      <c r="F1670" s="34"/>
      <c r="G1670" s="7"/>
      <c r="H1670" s="34"/>
    </row>
    <row r="1671" spans="6:8" ht="16.5">
      <c r="F1671" s="34"/>
      <c r="G1671" s="7"/>
      <c r="H1671" s="34"/>
    </row>
    <row r="1672" spans="6:8" ht="16.5">
      <c r="F1672" s="34"/>
      <c r="G1672" s="7"/>
      <c r="H1672" s="34"/>
    </row>
    <row r="1673" spans="6:8" ht="16.5">
      <c r="F1673" s="34"/>
      <c r="G1673" s="7"/>
      <c r="H1673" s="34"/>
    </row>
    <row r="1674" spans="6:8" ht="16.5">
      <c r="F1674" s="34"/>
      <c r="G1674" s="7"/>
      <c r="H1674" s="34"/>
    </row>
    <row r="1675" spans="6:8" ht="16.5">
      <c r="F1675" s="34"/>
      <c r="G1675" s="7"/>
      <c r="H1675" s="34"/>
    </row>
    <row r="1676" spans="6:8" ht="16.5">
      <c r="F1676" s="34"/>
      <c r="G1676" s="7"/>
      <c r="H1676" s="34"/>
    </row>
    <row r="1677" spans="6:8" ht="16.5">
      <c r="F1677" s="34"/>
      <c r="G1677" s="7"/>
      <c r="H1677" s="34"/>
    </row>
    <row r="1678" spans="6:8" ht="16.5">
      <c r="F1678" s="34"/>
      <c r="G1678" s="7"/>
      <c r="H1678" s="34"/>
    </row>
    <row r="1679" spans="6:8" ht="16.5">
      <c r="F1679" s="34"/>
      <c r="G1679" s="7"/>
      <c r="H1679" s="34"/>
    </row>
    <row r="1680" spans="6:8" ht="16.5">
      <c r="F1680" s="34"/>
      <c r="G1680" s="7"/>
      <c r="H1680" s="34"/>
    </row>
    <row r="1681" spans="6:8" ht="16.5">
      <c r="F1681" s="34"/>
      <c r="G1681" s="7"/>
      <c r="H1681" s="34"/>
    </row>
    <row r="1682" spans="6:8" ht="16.5">
      <c r="F1682" s="34"/>
      <c r="G1682" s="7"/>
      <c r="H1682" s="34"/>
    </row>
    <row r="1683" spans="6:8" ht="16.5">
      <c r="F1683" s="34"/>
      <c r="G1683" s="7"/>
      <c r="H1683" s="34"/>
    </row>
    <row r="1684" spans="6:8" ht="16.5">
      <c r="F1684" s="34"/>
      <c r="G1684" s="7"/>
      <c r="H1684" s="34"/>
    </row>
    <row r="1685" spans="6:8" ht="16.5">
      <c r="F1685" s="34"/>
      <c r="G1685" s="7"/>
      <c r="H1685" s="34"/>
    </row>
    <row r="1686" spans="6:8" ht="16.5">
      <c r="F1686" s="34"/>
      <c r="G1686" s="7"/>
      <c r="H1686" s="34"/>
    </row>
    <row r="1687" spans="6:8" ht="16.5">
      <c r="F1687" s="34"/>
      <c r="G1687" s="7"/>
      <c r="H1687" s="34"/>
    </row>
    <row r="1688" spans="6:8" ht="16.5">
      <c r="F1688" s="34"/>
      <c r="G1688" s="7"/>
      <c r="H1688" s="34"/>
    </row>
    <row r="1689" spans="6:8" ht="16.5">
      <c r="F1689" s="34"/>
      <c r="G1689" s="7"/>
      <c r="H1689" s="34"/>
    </row>
    <row r="1690" spans="6:8" ht="16.5">
      <c r="F1690" s="34"/>
      <c r="G1690" s="7"/>
      <c r="H1690" s="34"/>
    </row>
    <row r="1691" spans="6:8" ht="16.5">
      <c r="F1691" s="34"/>
      <c r="G1691" s="7"/>
      <c r="H1691" s="34"/>
    </row>
    <row r="1692" spans="6:8" ht="16.5">
      <c r="F1692" s="34"/>
      <c r="G1692" s="7"/>
      <c r="H1692" s="34"/>
    </row>
    <row r="1693" spans="6:8" ht="16.5">
      <c r="F1693" s="34"/>
      <c r="G1693" s="7"/>
      <c r="H1693" s="34"/>
    </row>
    <row r="1694" spans="6:8" ht="16.5">
      <c r="F1694" s="34"/>
      <c r="G1694" s="7"/>
      <c r="H1694" s="34"/>
    </row>
    <row r="1695" spans="6:8" ht="16.5">
      <c r="F1695" s="34"/>
      <c r="G1695" s="7"/>
      <c r="H1695" s="34"/>
    </row>
    <row r="1696" spans="6:8" ht="16.5">
      <c r="F1696" s="34"/>
      <c r="G1696" s="7"/>
      <c r="H1696" s="34"/>
    </row>
    <row r="1697" spans="6:8" ht="16.5">
      <c r="F1697" s="34"/>
      <c r="G1697" s="7"/>
      <c r="H1697" s="34"/>
    </row>
    <row r="1698" spans="6:8" ht="16.5">
      <c r="F1698" s="34"/>
      <c r="G1698" s="7"/>
      <c r="H1698" s="34"/>
    </row>
    <row r="1699" spans="6:8" ht="16.5">
      <c r="F1699" s="34"/>
      <c r="G1699" s="7"/>
      <c r="H1699" s="34"/>
    </row>
    <row r="1700" spans="6:8" ht="16.5">
      <c r="F1700" s="34"/>
      <c r="G1700" s="7"/>
      <c r="H1700" s="34"/>
    </row>
    <row r="1701" spans="6:8" ht="16.5">
      <c r="F1701" s="34"/>
      <c r="G1701" s="7"/>
      <c r="H1701" s="34"/>
    </row>
    <row r="1702" spans="6:8" ht="16.5">
      <c r="F1702" s="34"/>
      <c r="G1702" s="7"/>
      <c r="H1702" s="34"/>
    </row>
    <row r="1703" spans="6:8" ht="16.5">
      <c r="F1703" s="34"/>
      <c r="G1703" s="7"/>
      <c r="H1703" s="34"/>
    </row>
    <row r="1704" spans="6:8" ht="16.5">
      <c r="F1704" s="34"/>
      <c r="G1704" s="7"/>
      <c r="H1704" s="34"/>
    </row>
    <row r="1705" spans="6:8" ht="16.5">
      <c r="F1705" s="34"/>
      <c r="G1705" s="7"/>
      <c r="H1705" s="34"/>
    </row>
    <row r="1706" spans="6:8" ht="16.5">
      <c r="F1706" s="34"/>
      <c r="G1706" s="7"/>
      <c r="H1706" s="34"/>
    </row>
    <row r="1707" spans="6:8" ht="16.5">
      <c r="F1707" s="34"/>
      <c r="G1707" s="7"/>
      <c r="H1707" s="34"/>
    </row>
    <row r="1708" spans="6:8" ht="16.5">
      <c r="F1708" s="34"/>
      <c r="G1708" s="7"/>
      <c r="H1708" s="34"/>
    </row>
    <row r="1709" spans="6:8" ht="16.5">
      <c r="F1709" s="34"/>
      <c r="G1709" s="7"/>
      <c r="H1709" s="34"/>
    </row>
    <row r="1710" spans="6:8" ht="16.5">
      <c r="F1710" s="34"/>
      <c r="G1710" s="7"/>
      <c r="H1710" s="34"/>
    </row>
    <row r="1711" spans="6:8" ht="16.5">
      <c r="F1711" s="34"/>
      <c r="G1711" s="7"/>
      <c r="H1711" s="34"/>
    </row>
    <row r="1712" spans="6:8" ht="16.5">
      <c r="F1712" s="34"/>
      <c r="G1712" s="7"/>
      <c r="H1712" s="34"/>
    </row>
    <row r="1713" spans="6:8" ht="16.5">
      <c r="F1713" s="34"/>
      <c r="G1713" s="7"/>
      <c r="H1713" s="34"/>
    </row>
    <row r="1714" spans="6:8" ht="16.5">
      <c r="F1714" s="34"/>
      <c r="G1714" s="7"/>
      <c r="H1714" s="34"/>
    </row>
    <row r="1715" spans="6:8" ht="16.5">
      <c r="F1715" s="34"/>
      <c r="G1715" s="7"/>
      <c r="H1715" s="34"/>
    </row>
    <row r="1716" spans="6:8" ht="16.5">
      <c r="F1716" s="34"/>
      <c r="G1716" s="7"/>
      <c r="H1716" s="34"/>
    </row>
    <row r="1717" spans="6:8" ht="16.5">
      <c r="F1717" s="34"/>
      <c r="G1717" s="7"/>
      <c r="H1717" s="34"/>
    </row>
    <row r="1718" spans="6:8" ht="16.5">
      <c r="F1718" s="34"/>
      <c r="G1718" s="7"/>
      <c r="H1718" s="34"/>
    </row>
    <row r="1719" spans="6:8" ht="16.5">
      <c r="F1719" s="34"/>
      <c r="G1719" s="7"/>
      <c r="H1719" s="34"/>
    </row>
    <row r="1720" spans="6:8" ht="16.5">
      <c r="F1720" s="34"/>
      <c r="G1720" s="7"/>
      <c r="H1720" s="34"/>
    </row>
    <row r="1721" spans="6:8" ht="16.5">
      <c r="F1721" s="34"/>
      <c r="G1721" s="7"/>
      <c r="H1721" s="34"/>
    </row>
    <row r="1722" spans="6:8" ht="16.5">
      <c r="F1722" s="34"/>
      <c r="G1722" s="7"/>
      <c r="H1722" s="34"/>
    </row>
    <row r="1723" spans="6:8" ht="16.5">
      <c r="F1723" s="34"/>
      <c r="G1723" s="7"/>
      <c r="H1723" s="34"/>
    </row>
    <row r="1724" spans="6:8" ht="16.5">
      <c r="F1724" s="34"/>
      <c r="G1724" s="7"/>
      <c r="H1724" s="34"/>
    </row>
    <row r="1725" spans="6:8" ht="16.5">
      <c r="F1725" s="34"/>
      <c r="G1725" s="7"/>
      <c r="H1725" s="34"/>
    </row>
    <row r="1726" spans="6:8" ht="16.5">
      <c r="F1726" s="34"/>
      <c r="G1726" s="7"/>
      <c r="H1726" s="34"/>
    </row>
    <row r="1727" spans="6:8" ht="16.5">
      <c r="F1727" s="34"/>
      <c r="G1727" s="7"/>
      <c r="H1727" s="34"/>
    </row>
    <row r="1728" spans="6:8" ht="16.5">
      <c r="F1728" s="34"/>
      <c r="G1728" s="7"/>
      <c r="H1728" s="34"/>
    </row>
    <row r="1729" spans="6:8" ht="16.5">
      <c r="F1729" s="34"/>
      <c r="G1729" s="7"/>
      <c r="H1729" s="34"/>
    </row>
    <row r="1730" spans="6:8" ht="16.5">
      <c r="F1730" s="34"/>
      <c r="G1730" s="7"/>
      <c r="H1730" s="34"/>
    </row>
    <row r="1731" spans="6:8" ht="16.5">
      <c r="F1731" s="34"/>
      <c r="G1731" s="7"/>
      <c r="H1731" s="34"/>
    </row>
    <row r="1732" spans="6:8" ht="16.5">
      <c r="F1732" s="34"/>
      <c r="G1732" s="7"/>
      <c r="H1732" s="34"/>
    </row>
    <row r="1733" spans="6:8" ht="16.5">
      <c r="F1733" s="34"/>
      <c r="G1733" s="7"/>
      <c r="H1733" s="34"/>
    </row>
    <row r="1734" spans="6:8" ht="16.5">
      <c r="F1734" s="34"/>
      <c r="G1734" s="7"/>
      <c r="H1734" s="34"/>
    </row>
    <row r="1735" spans="6:8" ht="16.5">
      <c r="F1735" s="34"/>
      <c r="G1735" s="7"/>
      <c r="H1735" s="34"/>
    </row>
    <row r="1736" spans="6:8" ht="16.5">
      <c r="F1736" s="34"/>
      <c r="G1736" s="7"/>
      <c r="H1736" s="34"/>
    </row>
    <row r="1737" spans="6:8" ht="16.5">
      <c r="F1737" s="34"/>
      <c r="G1737" s="7"/>
      <c r="H1737" s="34"/>
    </row>
    <row r="1738" spans="6:8" ht="16.5">
      <c r="F1738" s="34"/>
      <c r="G1738" s="7"/>
      <c r="H1738" s="34"/>
    </row>
    <row r="1739" spans="6:8" ht="16.5">
      <c r="F1739" s="34"/>
      <c r="G1739" s="7"/>
      <c r="H1739" s="34"/>
    </row>
    <row r="1740" spans="6:8" ht="16.5">
      <c r="F1740" s="34"/>
      <c r="G1740" s="7"/>
      <c r="H1740" s="34"/>
    </row>
    <row r="1741" spans="6:8" ht="16.5">
      <c r="F1741" s="34"/>
      <c r="G1741" s="7"/>
      <c r="H1741" s="34"/>
    </row>
    <row r="1742" spans="6:8" ht="16.5">
      <c r="F1742" s="34"/>
      <c r="G1742" s="7"/>
      <c r="H1742" s="34"/>
    </row>
    <row r="1743" spans="6:8" ht="16.5">
      <c r="F1743" s="34"/>
      <c r="G1743" s="7"/>
      <c r="H1743" s="34"/>
    </row>
    <row r="1744" spans="6:8" ht="16.5">
      <c r="F1744" s="34"/>
      <c r="G1744" s="7"/>
      <c r="H1744" s="34"/>
    </row>
    <row r="1745" spans="6:8" ht="16.5">
      <c r="F1745" s="34"/>
      <c r="G1745" s="7"/>
      <c r="H1745" s="34"/>
    </row>
    <row r="1746" spans="6:8" ht="16.5">
      <c r="F1746" s="34"/>
      <c r="G1746" s="7"/>
      <c r="H1746" s="34"/>
    </row>
    <row r="1747" spans="6:8" ht="16.5">
      <c r="F1747" s="34"/>
      <c r="G1747" s="7"/>
      <c r="H1747" s="34"/>
    </row>
    <row r="1748" spans="6:8" ht="16.5">
      <c r="F1748" s="34"/>
      <c r="G1748" s="7"/>
      <c r="H1748" s="34"/>
    </row>
    <row r="1749" spans="6:8" ht="16.5">
      <c r="F1749" s="34"/>
      <c r="G1749" s="7"/>
      <c r="H1749" s="34"/>
    </row>
    <row r="1750" spans="6:8" ht="16.5">
      <c r="F1750" s="34"/>
      <c r="G1750" s="7"/>
      <c r="H1750" s="34"/>
    </row>
    <row r="1751" spans="6:8" ht="16.5">
      <c r="F1751" s="34"/>
      <c r="G1751" s="7"/>
      <c r="H1751" s="34"/>
    </row>
    <row r="1752" spans="6:8" ht="16.5">
      <c r="F1752" s="34"/>
      <c r="G1752" s="7"/>
      <c r="H1752" s="34"/>
    </row>
    <row r="1753" spans="6:8" ht="16.5">
      <c r="F1753" s="34"/>
      <c r="G1753" s="7"/>
      <c r="H1753" s="34"/>
    </row>
    <row r="1754" spans="6:8" ht="16.5">
      <c r="F1754" s="34"/>
      <c r="G1754" s="7"/>
      <c r="H1754" s="34"/>
    </row>
    <row r="1755" spans="6:8" ht="16.5">
      <c r="F1755" s="34"/>
      <c r="G1755" s="7"/>
      <c r="H1755" s="34"/>
    </row>
    <row r="1756" spans="6:8" ht="16.5">
      <c r="F1756" s="34"/>
      <c r="G1756" s="7"/>
      <c r="H1756" s="34"/>
    </row>
    <row r="1757" spans="6:8" ht="16.5">
      <c r="F1757" s="34"/>
      <c r="G1757" s="7"/>
      <c r="H1757" s="34"/>
    </row>
    <row r="1758" spans="6:8" ht="16.5">
      <c r="F1758" s="34"/>
      <c r="G1758" s="7"/>
      <c r="H1758" s="34"/>
    </row>
    <row r="1759" spans="6:8" ht="16.5">
      <c r="F1759" s="34"/>
      <c r="G1759" s="7"/>
      <c r="H1759" s="34"/>
    </row>
    <row r="1760" spans="6:8" ht="16.5">
      <c r="F1760" s="34"/>
      <c r="G1760" s="7"/>
      <c r="H1760" s="34"/>
    </row>
    <row r="1761" spans="6:8" ht="16.5">
      <c r="F1761" s="34"/>
      <c r="G1761" s="7"/>
      <c r="H1761" s="34"/>
    </row>
    <row r="1762" spans="6:8" ht="16.5">
      <c r="F1762" s="34"/>
      <c r="G1762" s="7"/>
      <c r="H1762" s="34"/>
    </row>
    <row r="1763" spans="6:8" ht="16.5">
      <c r="F1763" s="34"/>
      <c r="G1763" s="7"/>
      <c r="H1763" s="34"/>
    </row>
    <row r="1764" spans="6:8" ht="16.5">
      <c r="F1764" s="34"/>
      <c r="G1764" s="7"/>
      <c r="H1764" s="34"/>
    </row>
    <row r="1765" spans="6:8" ht="16.5">
      <c r="F1765" s="34"/>
      <c r="G1765" s="7"/>
      <c r="H1765" s="34"/>
    </row>
    <row r="1766" spans="6:8" ht="16.5">
      <c r="F1766" s="34"/>
      <c r="G1766" s="7"/>
      <c r="H1766" s="34"/>
    </row>
    <row r="1767" spans="6:8" ht="16.5">
      <c r="F1767" s="34"/>
      <c r="G1767" s="7"/>
      <c r="H1767" s="34"/>
    </row>
    <row r="1768" spans="6:8" ht="16.5">
      <c r="F1768" s="34"/>
      <c r="G1768" s="7"/>
      <c r="H1768" s="34"/>
    </row>
    <row r="1769" spans="6:8" ht="16.5">
      <c r="F1769" s="34"/>
      <c r="G1769" s="7"/>
      <c r="H1769" s="34"/>
    </row>
    <row r="1770" spans="6:8" ht="16.5">
      <c r="F1770" s="34"/>
      <c r="G1770" s="7"/>
      <c r="H1770" s="34"/>
    </row>
    <row r="1771" spans="6:8" ht="16.5">
      <c r="F1771" s="34"/>
      <c r="G1771" s="7"/>
      <c r="H1771" s="34"/>
    </row>
    <row r="1772" spans="6:8" ht="16.5">
      <c r="F1772" s="34"/>
      <c r="G1772" s="7"/>
      <c r="H1772" s="34"/>
    </row>
    <row r="1773" spans="6:8" ht="16.5">
      <c r="F1773" s="34"/>
      <c r="G1773" s="7"/>
      <c r="H1773" s="34"/>
    </row>
    <row r="1774" spans="6:8" ht="16.5">
      <c r="F1774" s="34"/>
      <c r="G1774" s="7"/>
      <c r="H1774" s="34"/>
    </row>
    <row r="1775" spans="6:8" ht="16.5">
      <c r="F1775" s="34"/>
      <c r="G1775" s="7"/>
      <c r="H1775" s="34"/>
    </row>
    <row r="1776" spans="6:8" ht="16.5">
      <c r="F1776" s="34"/>
      <c r="G1776" s="7"/>
      <c r="H1776" s="34"/>
    </row>
    <row r="1777" spans="6:8" ht="16.5">
      <c r="F1777" s="34"/>
      <c r="G1777" s="7"/>
      <c r="H1777" s="34"/>
    </row>
    <row r="1778" spans="6:8" ht="16.5">
      <c r="F1778" s="34"/>
      <c r="G1778" s="7"/>
      <c r="H1778" s="34"/>
    </row>
    <row r="1779" spans="6:8" ht="16.5">
      <c r="F1779" s="34"/>
      <c r="G1779" s="7"/>
      <c r="H1779" s="34"/>
    </row>
    <row r="1780" spans="6:8" ht="16.5">
      <c r="F1780" s="34"/>
      <c r="G1780" s="7"/>
      <c r="H1780" s="34"/>
    </row>
    <row r="1781" spans="6:8" ht="16.5">
      <c r="F1781" s="34"/>
      <c r="G1781" s="7"/>
      <c r="H1781" s="34"/>
    </row>
    <row r="1782" spans="6:8" ht="16.5">
      <c r="F1782" s="34"/>
      <c r="G1782" s="7"/>
      <c r="H1782" s="34"/>
    </row>
    <row r="1783" spans="6:8" ht="16.5">
      <c r="F1783" s="34"/>
      <c r="G1783" s="7"/>
      <c r="H1783" s="34"/>
    </row>
    <row r="1784" spans="6:8" ht="16.5">
      <c r="F1784" s="34"/>
      <c r="G1784" s="7"/>
      <c r="H1784" s="34"/>
    </row>
    <row r="1785" spans="6:8" ht="16.5">
      <c r="F1785" s="34"/>
      <c r="G1785" s="7"/>
      <c r="H1785" s="34"/>
    </row>
    <row r="1786" spans="6:8" ht="16.5">
      <c r="F1786" s="34"/>
      <c r="G1786" s="7"/>
      <c r="H1786" s="34"/>
    </row>
    <row r="1787" spans="6:8" ht="16.5">
      <c r="F1787" s="34"/>
      <c r="G1787" s="7"/>
      <c r="H1787" s="34"/>
    </row>
    <row r="1788" spans="6:8" ht="16.5">
      <c r="F1788" s="34"/>
      <c r="G1788" s="7"/>
      <c r="H1788" s="34"/>
    </row>
    <row r="1789" spans="6:8" ht="16.5">
      <c r="F1789" s="34"/>
      <c r="G1789" s="7"/>
      <c r="H1789" s="34"/>
    </row>
    <row r="1790" spans="6:8" ht="16.5">
      <c r="F1790" s="34"/>
      <c r="G1790" s="7"/>
      <c r="H1790" s="34"/>
    </row>
    <row r="1791" spans="6:8" ht="16.5">
      <c r="F1791" s="34"/>
      <c r="G1791" s="7"/>
      <c r="H1791" s="34"/>
    </row>
    <row r="1792" spans="6:8" ht="16.5">
      <c r="F1792" s="34"/>
      <c r="G1792" s="7"/>
      <c r="H1792" s="34"/>
    </row>
    <row r="1793" spans="6:8" ht="16.5">
      <c r="F1793" s="34"/>
      <c r="G1793" s="7"/>
      <c r="H1793" s="34"/>
    </row>
    <row r="1794" spans="6:8" ht="16.5">
      <c r="F1794" s="34"/>
      <c r="G1794" s="7"/>
      <c r="H1794" s="34"/>
    </row>
    <row r="1795" spans="6:8" ht="16.5">
      <c r="F1795" s="34"/>
      <c r="G1795" s="7"/>
      <c r="H1795" s="34"/>
    </row>
    <row r="1796" spans="6:8" ht="16.5">
      <c r="F1796" s="34"/>
      <c r="G1796" s="7"/>
      <c r="H1796" s="34"/>
    </row>
    <row r="1797" spans="6:8" ht="16.5">
      <c r="F1797" s="34"/>
      <c r="G1797" s="7"/>
      <c r="H1797" s="34"/>
    </row>
    <row r="1798" spans="6:8" ht="16.5">
      <c r="F1798" s="34"/>
      <c r="G1798" s="7"/>
      <c r="H1798" s="34"/>
    </row>
    <row r="1799" spans="6:8" ht="16.5">
      <c r="F1799" s="34"/>
      <c r="G1799" s="7"/>
      <c r="H1799" s="34"/>
    </row>
    <row r="1800" spans="6:8" ht="16.5">
      <c r="F1800" s="34"/>
      <c r="G1800" s="7"/>
      <c r="H1800" s="34"/>
    </row>
    <row r="1801" spans="6:8" ht="16.5">
      <c r="F1801" s="34"/>
      <c r="G1801" s="7"/>
      <c r="H1801" s="34"/>
    </row>
    <row r="1802" spans="6:8" ht="16.5">
      <c r="F1802" s="34"/>
      <c r="G1802" s="7"/>
      <c r="H1802" s="34"/>
    </row>
    <row r="1803" spans="6:8" ht="16.5">
      <c r="F1803" s="34"/>
      <c r="G1803" s="7"/>
      <c r="H1803" s="34"/>
    </row>
    <row r="1804" spans="6:8" ht="16.5">
      <c r="F1804" s="34"/>
      <c r="G1804" s="7"/>
      <c r="H1804" s="34"/>
    </row>
    <row r="1805" spans="6:8" ht="16.5">
      <c r="F1805" s="34"/>
      <c r="G1805" s="7"/>
      <c r="H1805" s="34"/>
    </row>
    <row r="1806" spans="6:8" ht="16.5">
      <c r="F1806" s="34"/>
      <c r="G1806" s="7"/>
      <c r="H1806" s="34"/>
    </row>
    <row r="1807" spans="6:8" ht="16.5">
      <c r="F1807" s="34"/>
      <c r="G1807" s="7"/>
      <c r="H1807" s="34"/>
    </row>
    <row r="1808" spans="6:8" ht="16.5">
      <c r="F1808" s="34"/>
      <c r="G1808" s="7"/>
      <c r="H1808" s="34"/>
    </row>
    <row r="1809" spans="6:8" ht="16.5">
      <c r="F1809" s="34"/>
      <c r="G1809" s="7"/>
      <c r="H1809" s="34"/>
    </row>
    <row r="1810" spans="6:8" ht="16.5">
      <c r="F1810" s="34"/>
      <c r="G1810" s="7"/>
      <c r="H1810" s="34"/>
    </row>
    <row r="1811" spans="6:8" ht="16.5">
      <c r="F1811" s="34"/>
      <c r="G1811" s="7"/>
      <c r="H1811" s="34"/>
    </row>
    <row r="1812" spans="6:8" ht="16.5">
      <c r="F1812" s="34"/>
      <c r="G1812" s="7"/>
      <c r="H1812" s="34"/>
    </row>
    <row r="1813" spans="6:8" ht="16.5">
      <c r="F1813" s="34"/>
      <c r="G1813" s="7"/>
      <c r="H1813" s="34"/>
    </row>
    <row r="1814" spans="6:8" ht="16.5">
      <c r="F1814" s="34"/>
      <c r="G1814" s="7"/>
      <c r="H1814" s="34"/>
    </row>
    <row r="1815" spans="6:8" ht="16.5">
      <c r="F1815" s="34"/>
      <c r="G1815" s="7"/>
      <c r="H1815" s="34"/>
    </row>
    <row r="1816" spans="6:8" ht="16.5">
      <c r="F1816" s="34"/>
      <c r="G1816" s="7"/>
      <c r="H1816" s="34"/>
    </row>
    <row r="1817" spans="6:8" ht="16.5">
      <c r="F1817" s="34"/>
      <c r="G1817" s="7"/>
      <c r="H1817" s="34"/>
    </row>
    <row r="1818" spans="6:8" ht="16.5">
      <c r="F1818" s="34"/>
      <c r="G1818" s="7"/>
      <c r="H1818" s="34"/>
    </row>
    <row r="1819" spans="6:8" ht="16.5">
      <c r="F1819" s="34"/>
      <c r="G1819" s="7"/>
      <c r="H1819" s="34"/>
    </row>
    <row r="1820" spans="6:8" ht="16.5">
      <c r="F1820" s="34"/>
      <c r="G1820" s="7"/>
      <c r="H1820" s="34"/>
    </row>
    <row r="1821" spans="6:8" ht="16.5">
      <c r="F1821" s="34"/>
      <c r="G1821" s="7"/>
      <c r="H1821" s="34"/>
    </row>
    <row r="1822" spans="6:8" ht="16.5">
      <c r="F1822" s="34"/>
      <c r="G1822" s="7"/>
      <c r="H1822" s="34"/>
    </row>
    <row r="1823" spans="6:8" ht="16.5">
      <c r="F1823" s="34"/>
      <c r="G1823" s="7"/>
      <c r="H1823" s="34"/>
    </row>
    <row r="1824" spans="6:8" ht="16.5">
      <c r="F1824" s="34"/>
      <c r="G1824" s="7"/>
      <c r="H1824" s="34"/>
    </row>
    <row r="1825" spans="6:8" ht="16.5">
      <c r="F1825" s="34"/>
      <c r="G1825" s="7"/>
      <c r="H1825" s="34"/>
    </row>
    <row r="1826" spans="6:8" ht="16.5">
      <c r="F1826" s="34"/>
      <c r="G1826" s="7"/>
      <c r="H1826" s="34"/>
    </row>
    <row r="1827" spans="6:8" ht="16.5">
      <c r="F1827" s="34"/>
      <c r="G1827" s="7"/>
      <c r="H1827" s="34"/>
    </row>
    <row r="1828" spans="6:8" ht="16.5">
      <c r="F1828" s="34"/>
      <c r="G1828" s="7"/>
      <c r="H1828" s="34"/>
    </row>
    <row r="1829" spans="6:8" ht="16.5">
      <c r="F1829" s="34"/>
      <c r="G1829" s="7"/>
      <c r="H1829" s="34"/>
    </row>
    <row r="1830" spans="6:8" ht="16.5">
      <c r="F1830" s="34"/>
      <c r="G1830" s="7"/>
      <c r="H1830" s="34"/>
    </row>
    <row r="1831" spans="6:8" ht="16.5">
      <c r="F1831" s="34"/>
      <c r="G1831" s="7"/>
      <c r="H1831" s="34"/>
    </row>
    <row r="1832" spans="6:8" ht="16.5">
      <c r="F1832" s="34"/>
      <c r="G1832" s="7"/>
      <c r="H1832" s="34"/>
    </row>
    <row r="1833" spans="6:8" ht="16.5">
      <c r="F1833" s="34"/>
      <c r="G1833" s="7"/>
      <c r="H1833" s="34"/>
    </row>
    <row r="1834" spans="6:8" ht="16.5">
      <c r="F1834" s="34"/>
      <c r="G1834" s="7"/>
      <c r="H1834" s="34"/>
    </row>
    <row r="1835" spans="6:8" ht="16.5">
      <c r="F1835" s="34"/>
      <c r="G1835" s="7"/>
      <c r="H1835" s="34"/>
    </row>
    <row r="1836" spans="6:8" ht="16.5">
      <c r="F1836" s="34"/>
      <c r="G1836" s="7"/>
      <c r="H1836" s="34"/>
    </row>
    <row r="1837" spans="6:8" ht="16.5">
      <c r="F1837" s="34"/>
      <c r="G1837" s="7"/>
      <c r="H1837" s="34"/>
    </row>
    <row r="1838" spans="6:8" ht="16.5">
      <c r="F1838" s="34"/>
      <c r="G1838" s="7"/>
      <c r="H1838" s="34"/>
    </row>
    <row r="1839" spans="6:8" ht="16.5">
      <c r="F1839" s="34"/>
      <c r="G1839" s="7"/>
      <c r="H1839" s="34"/>
    </row>
    <row r="1840" spans="6:8" ht="16.5">
      <c r="F1840" s="34"/>
      <c r="G1840" s="7"/>
      <c r="H1840" s="34"/>
    </row>
    <row r="1841" spans="6:8" ht="16.5">
      <c r="F1841" s="34"/>
      <c r="G1841" s="7"/>
      <c r="H1841" s="34"/>
    </row>
    <row r="1842" spans="6:8" ht="16.5">
      <c r="F1842" s="34"/>
      <c r="G1842" s="7"/>
      <c r="H1842" s="34"/>
    </row>
    <row r="1843" spans="6:8" ht="16.5">
      <c r="F1843" s="34"/>
      <c r="G1843" s="7"/>
      <c r="H1843" s="34"/>
    </row>
    <row r="1844" spans="6:8" ht="16.5">
      <c r="F1844" s="34"/>
      <c r="G1844" s="7"/>
      <c r="H1844" s="34"/>
    </row>
    <row r="1845" spans="6:8" ht="16.5">
      <c r="F1845" s="34"/>
      <c r="G1845" s="7"/>
      <c r="H1845" s="34"/>
    </row>
    <row r="1846" spans="6:8" ht="16.5">
      <c r="F1846" s="34"/>
      <c r="G1846" s="7"/>
      <c r="H1846" s="34"/>
    </row>
    <row r="1847" spans="6:8" ht="16.5">
      <c r="F1847" s="34"/>
      <c r="G1847" s="7"/>
      <c r="H1847" s="34"/>
    </row>
    <row r="1848" spans="6:8" ht="16.5">
      <c r="F1848" s="34"/>
      <c r="G1848" s="7"/>
      <c r="H1848" s="34"/>
    </row>
    <row r="1849" spans="6:8" ht="16.5">
      <c r="F1849" s="34"/>
      <c r="G1849" s="7"/>
      <c r="H1849" s="34"/>
    </row>
    <row r="1850" spans="6:8" ht="16.5">
      <c r="F1850" s="34"/>
      <c r="G1850" s="7"/>
      <c r="H1850" s="34"/>
    </row>
    <row r="1851" spans="6:8" ht="16.5">
      <c r="F1851" s="34"/>
      <c r="G1851" s="7"/>
      <c r="H1851" s="34"/>
    </row>
    <row r="1852" spans="6:8" ht="16.5">
      <c r="F1852" s="34"/>
      <c r="G1852" s="7"/>
      <c r="H1852" s="34"/>
    </row>
    <row r="1853" spans="6:8" ht="16.5">
      <c r="F1853" s="34"/>
      <c r="G1853" s="7"/>
      <c r="H1853" s="34"/>
    </row>
    <row r="1854" spans="6:8" ht="16.5">
      <c r="F1854" s="34"/>
      <c r="G1854" s="7"/>
      <c r="H1854" s="34"/>
    </row>
    <row r="1855" spans="6:8" ht="16.5">
      <c r="F1855" s="34"/>
      <c r="G1855" s="7"/>
      <c r="H1855" s="34"/>
    </row>
    <row r="1856" spans="6:8" ht="16.5">
      <c r="F1856" s="34"/>
      <c r="G1856" s="7"/>
      <c r="H1856" s="34"/>
    </row>
    <row r="1857" spans="6:8" ht="16.5">
      <c r="F1857" s="34"/>
      <c r="G1857" s="7"/>
      <c r="H1857" s="34"/>
    </row>
    <row r="1858" spans="6:8" ht="16.5">
      <c r="F1858" s="34"/>
      <c r="G1858" s="7"/>
      <c r="H1858" s="34"/>
    </row>
    <row r="1859" spans="6:8" ht="16.5">
      <c r="F1859" s="34"/>
      <c r="G1859" s="7"/>
      <c r="H1859" s="34"/>
    </row>
    <row r="1860" spans="6:8" ht="16.5">
      <c r="F1860" s="34"/>
      <c r="G1860" s="7"/>
      <c r="H1860" s="34"/>
    </row>
    <row r="1861" spans="6:8" ht="16.5">
      <c r="F1861" s="34"/>
      <c r="G1861" s="7"/>
      <c r="H1861" s="34"/>
    </row>
    <row r="1862" spans="6:8" ht="16.5">
      <c r="F1862" s="34"/>
      <c r="G1862" s="7"/>
      <c r="H1862" s="34"/>
    </row>
    <row r="1863" spans="6:8" ht="16.5">
      <c r="F1863" s="34"/>
      <c r="G1863" s="7"/>
      <c r="H1863" s="34"/>
    </row>
    <row r="1864" spans="6:8" ht="16.5">
      <c r="F1864" s="34"/>
      <c r="G1864" s="7"/>
      <c r="H1864" s="34"/>
    </row>
    <row r="1865" spans="6:8" ht="16.5">
      <c r="F1865" s="34"/>
      <c r="G1865" s="7"/>
      <c r="H1865" s="34"/>
    </row>
    <row r="1866" spans="6:8" ht="16.5">
      <c r="F1866" s="34"/>
      <c r="G1866" s="7"/>
      <c r="H1866" s="34"/>
    </row>
    <row r="1867" spans="6:8" ht="16.5">
      <c r="F1867" s="34"/>
      <c r="G1867" s="7"/>
      <c r="H1867" s="34"/>
    </row>
    <row r="1868" spans="6:8" ht="16.5">
      <c r="F1868" s="34"/>
      <c r="G1868" s="7"/>
      <c r="H1868" s="34"/>
    </row>
    <row r="1869" spans="6:8" ht="16.5">
      <c r="F1869" s="34"/>
      <c r="G1869" s="7"/>
      <c r="H1869" s="34"/>
    </row>
    <row r="1870" spans="6:8" ht="16.5">
      <c r="F1870" s="34"/>
      <c r="G1870" s="7"/>
      <c r="H1870" s="34"/>
    </row>
    <row r="1871" spans="6:8" ht="16.5">
      <c r="F1871" s="34"/>
      <c r="G1871" s="7"/>
      <c r="H1871" s="34"/>
    </row>
    <row r="1872" spans="6:8" ht="16.5">
      <c r="F1872" s="34"/>
      <c r="G1872" s="7"/>
      <c r="H1872" s="34"/>
    </row>
    <row r="1873" spans="6:8" ht="16.5">
      <c r="F1873" s="34"/>
      <c r="G1873" s="7"/>
      <c r="H1873" s="34"/>
    </row>
    <row r="1874" spans="6:8" ht="16.5">
      <c r="F1874" s="34"/>
      <c r="G1874" s="7"/>
      <c r="H1874" s="34"/>
    </row>
    <row r="1875" spans="6:8" ht="16.5">
      <c r="F1875" s="34"/>
      <c r="G1875" s="7"/>
      <c r="H1875" s="34"/>
    </row>
    <row r="1876" spans="6:8" ht="16.5">
      <c r="F1876" s="34"/>
      <c r="G1876" s="7"/>
      <c r="H1876" s="34"/>
    </row>
    <row r="1877" spans="6:8" ht="16.5">
      <c r="F1877" s="34"/>
      <c r="G1877" s="7"/>
      <c r="H1877" s="34"/>
    </row>
    <row r="1878" spans="6:8" ht="16.5">
      <c r="F1878" s="34"/>
      <c r="G1878" s="7"/>
      <c r="H1878" s="34"/>
    </row>
    <row r="1879" spans="6:8" ht="16.5">
      <c r="F1879" s="34"/>
      <c r="G1879" s="7"/>
      <c r="H1879" s="34"/>
    </row>
    <row r="1880" spans="6:8" ht="16.5">
      <c r="F1880" s="34"/>
      <c r="G1880" s="7"/>
      <c r="H1880" s="34"/>
    </row>
    <row r="1881" spans="6:8" ht="16.5">
      <c r="F1881" s="34"/>
      <c r="G1881" s="7"/>
      <c r="H1881" s="34"/>
    </row>
    <row r="1882" spans="6:8" ht="16.5">
      <c r="F1882" s="34"/>
      <c r="G1882" s="7"/>
      <c r="H1882" s="34"/>
    </row>
    <row r="1883" spans="6:8" ht="16.5">
      <c r="F1883" s="34"/>
      <c r="G1883" s="7"/>
      <c r="H1883" s="34"/>
    </row>
    <row r="1884" spans="6:8" ht="16.5">
      <c r="F1884" s="34"/>
      <c r="G1884" s="7"/>
      <c r="H1884" s="34"/>
    </row>
    <row r="1885" spans="6:8" ht="16.5">
      <c r="F1885" s="34"/>
      <c r="G1885" s="7"/>
      <c r="H1885" s="34"/>
    </row>
    <row r="1886" spans="6:8" ht="16.5">
      <c r="F1886" s="34"/>
      <c r="G1886" s="7"/>
      <c r="H1886" s="34"/>
    </row>
    <row r="1887" spans="6:8" ht="16.5">
      <c r="F1887" s="34"/>
      <c r="G1887" s="7"/>
      <c r="H1887" s="34"/>
    </row>
    <row r="1888" spans="6:8" ht="16.5">
      <c r="F1888" s="34"/>
      <c r="G1888" s="7"/>
      <c r="H1888" s="34"/>
    </row>
    <row r="1889" spans="6:8" ht="16.5">
      <c r="F1889" s="34"/>
      <c r="G1889" s="7"/>
      <c r="H1889" s="34"/>
    </row>
    <row r="1890" spans="6:8" ht="16.5">
      <c r="F1890" s="34"/>
      <c r="G1890" s="7"/>
      <c r="H1890" s="34"/>
    </row>
    <row r="1891" spans="6:8" ht="16.5">
      <c r="F1891" s="34"/>
      <c r="G1891" s="7"/>
      <c r="H1891" s="34"/>
    </row>
    <row r="1892" spans="6:8" ht="16.5">
      <c r="F1892" s="34"/>
      <c r="G1892" s="7"/>
      <c r="H1892" s="34"/>
    </row>
    <row r="1893" spans="6:8" ht="16.5">
      <c r="F1893" s="34"/>
      <c r="G1893" s="7"/>
      <c r="H1893" s="34"/>
    </row>
    <row r="1894" spans="6:8" ht="16.5">
      <c r="F1894" s="34"/>
      <c r="G1894" s="7"/>
      <c r="H1894" s="34"/>
    </row>
    <row r="1895" spans="6:8" ht="16.5">
      <c r="F1895" s="34"/>
      <c r="G1895" s="7"/>
      <c r="H1895" s="34"/>
    </row>
    <row r="1896" spans="6:8" ht="16.5">
      <c r="F1896" s="34"/>
      <c r="G1896" s="7"/>
      <c r="H1896" s="34"/>
    </row>
    <row r="1897" spans="6:8" ht="16.5">
      <c r="F1897" s="34"/>
      <c r="G1897" s="7"/>
      <c r="H1897" s="34"/>
    </row>
    <row r="1898" spans="6:8" ht="16.5">
      <c r="F1898" s="34"/>
      <c r="G1898" s="7"/>
      <c r="H1898" s="34"/>
    </row>
    <row r="1899" spans="6:8" ht="16.5">
      <c r="F1899" s="34"/>
      <c r="G1899" s="7"/>
      <c r="H1899" s="34"/>
    </row>
    <row r="1900" spans="6:8" ht="16.5">
      <c r="F1900" s="34"/>
      <c r="G1900" s="7"/>
      <c r="H1900" s="34"/>
    </row>
    <row r="1901" spans="6:8" ht="16.5">
      <c r="F1901" s="34"/>
      <c r="G1901" s="7"/>
      <c r="H1901" s="34"/>
    </row>
    <row r="1902" spans="6:8" ht="16.5">
      <c r="F1902" s="34"/>
      <c r="G1902" s="7"/>
      <c r="H1902" s="34"/>
    </row>
    <row r="1903" spans="6:8" ht="16.5">
      <c r="F1903" s="34"/>
      <c r="G1903" s="7"/>
      <c r="H1903" s="34"/>
    </row>
    <row r="1904" spans="6:8" ht="16.5">
      <c r="F1904" s="34"/>
      <c r="G1904" s="7"/>
      <c r="H1904" s="34"/>
    </row>
    <row r="1905" spans="6:8" ht="16.5">
      <c r="F1905" s="34"/>
      <c r="G1905" s="7"/>
      <c r="H1905" s="34"/>
    </row>
    <row r="1906" spans="6:8" ht="16.5">
      <c r="F1906" s="34"/>
      <c r="G1906" s="7"/>
      <c r="H1906" s="34"/>
    </row>
    <row r="1907" spans="6:8" ht="16.5">
      <c r="F1907" s="34"/>
      <c r="G1907" s="7"/>
      <c r="H1907" s="34"/>
    </row>
    <row r="1908" spans="6:8" ht="16.5">
      <c r="F1908" s="34"/>
      <c r="G1908" s="7"/>
      <c r="H1908" s="34"/>
    </row>
    <row r="1909" spans="6:8" ht="16.5">
      <c r="F1909" s="34"/>
      <c r="G1909" s="7"/>
      <c r="H1909" s="34"/>
    </row>
    <row r="1910" spans="6:8" ht="16.5">
      <c r="F1910" s="34"/>
      <c r="G1910" s="7"/>
      <c r="H1910" s="34"/>
    </row>
    <row r="1911" spans="6:8" ht="16.5">
      <c r="F1911" s="34"/>
      <c r="G1911" s="7"/>
      <c r="H1911" s="34"/>
    </row>
    <row r="1912" spans="6:8" ht="16.5">
      <c r="F1912" s="34"/>
      <c r="G1912" s="7"/>
      <c r="H1912" s="34"/>
    </row>
    <row r="1913" spans="6:8" ht="16.5">
      <c r="F1913" s="34"/>
      <c r="G1913" s="7"/>
      <c r="H1913" s="34"/>
    </row>
    <row r="1914" spans="6:8" ht="16.5">
      <c r="F1914" s="34"/>
      <c r="G1914" s="7"/>
      <c r="H1914" s="34"/>
    </row>
    <row r="1915" spans="6:8" ht="16.5">
      <c r="F1915" s="34"/>
      <c r="G1915" s="7"/>
      <c r="H1915" s="34"/>
    </row>
    <row r="1916" spans="6:8" ht="16.5">
      <c r="F1916" s="34"/>
      <c r="G1916" s="7"/>
      <c r="H1916" s="34"/>
    </row>
    <row r="1917" spans="6:8" ht="16.5">
      <c r="F1917" s="34"/>
      <c r="G1917" s="7"/>
      <c r="H1917" s="34"/>
    </row>
    <row r="1918" spans="6:8" ht="16.5">
      <c r="F1918" s="34"/>
      <c r="G1918" s="7"/>
      <c r="H1918" s="34"/>
    </row>
    <row r="1919" spans="6:8" ht="16.5">
      <c r="F1919" s="34"/>
      <c r="G1919" s="7"/>
      <c r="H1919" s="34"/>
    </row>
    <row r="1920" spans="6:8" ht="16.5">
      <c r="F1920" s="34"/>
      <c r="G1920" s="7"/>
      <c r="H1920" s="34"/>
    </row>
    <row r="1921" spans="6:8" ht="16.5">
      <c r="F1921" s="34"/>
      <c r="G1921" s="7"/>
      <c r="H1921" s="34"/>
    </row>
    <row r="1922" spans="6:8" ht="16.5">
      <c r="F1922" s="34"/>
      <c r="G1922" s="7"/>
      <c r="H1922" s="34"/>
    </row>
    <row r="1923" spans="6:8" ht="16.5">
      <c r="F1923" s="34"/>
      <c r="G1923" s="7"/>
      <c r="H1923" s="34"/>
    </row>
    <row r="1924" spans="6:8" ht="16.5">
      <c r="F1924" s="34"/>
      <c r="G1924" s="7"/>
      <c r="H1924" s="34"/>
    </row>
    <row r="1925" spans="6:8" ht="16.5">
      <c r="F1925" s="34"/>
      <c r="G1925" s="7"/>
      <c r="H1925" s="34"/>
    </row>
    <row r="1926" spans="6:8" ht="16.5">
      <c r="F1926" s="34"/>
      <c r="G1926" s="7"/>
      <c r="H1926" s="34"/>
    </row>
    <row r="1927" spans="6:8" ht="16.5">
      <c r="F1927" s="34"/>
      <c r="G1927" s="7"/>
      <c r="H1927" s="34"/>
    </row>
    <row r="1928" spans="6:8" ht="16.5">
      <c r="F1928" s="34"/>
      <c r="G1928" s="7"/>
      <c r="H1928" s="34"/>
    </row>
    <row r="1929" spans="6:8" ht="16.5">
      <c r="F1929" s="34"/>
      <c r="G1929" s="7"/>
      <c r="H1929" s="34"/>
    </row>
    <row r="1930" spans="6:8" ht="16.5">
      <c r="F1930" s="34"/>
      <c r="G1930" s="7"/>
      <c r="H1930" s="34"/>
    </row>
    <row r="1931" spans="6:8" ht="16.5">
      <c r="F1931" s="34"/>
      <c r="G1931" s="7"/>
      <c r="H1931" s="34"/>
    </row>
    <row r="1932" spans="6:8" ht="16.5">
      <c r="F1932" s="34"/>
      <c r="G1932" s="7"/>
      <c r="H1932" s="34"/>
    </row>
    <row r="1933" spans="6:8" ht="16.5">
      <c r="F1933" s="34"/>
      <c r="G1933" s="7"/>
      <c r="H1933" s="34"/>
    </row>
    <row r="1934" spans="6:8" ht="16.5">
      <c r="F1934" s="34"/>
      <c r="G1934" s="7"/>
      <c r="H1934" s="34"/>
    </row>
    <row r="1935" spans="6:8" ht="16.5">
      <c r="F1935" s="34"/>
      <c r="G1935" s="7"/>
      <c r="H1935" s="34"/>
    </row>
    <row r="1936" spans="6:8" ht="16.5">
      <c r="F1936" s="34"/>
      <c r="G1936" s="7"/>
      <c r="H1936" s="34"/>
    </row>
    <row r="1937" spans="6:8" ht="16.5">
      <c r="F1937" s="34"/>
      <c r="G1937" s="7"/>
      <c r="H1937" s="34"/>
    </row>
    <row r="1938" spans="6:8" ht="16.5">
      <c r="F1938" s="34"/>
      <c r="G1938" s="7"/>
      <c r="H1938" s="34"/>
    </row>
    <row r="1939" spans="6:8" ht="16.5">
      <c r="F1939" s="34"/>
      <c r="G1939" s="7"/>
      <c r="H1939" s="34"/>
    </row>
    <row r="1940" spans="6:8" ht="16.5">
      <c r="F1940" s="34"/>
      <c r="G1940" s="7"/>
      <c r="H1940" s="34"/>
    </row>
    <row r="1941" spans="6:8" ht="16.5">
      <c r="F1941" s="34"/>
      <c r="G1941" s="7"/>
      <c r="H1941" s="34"/>
    </row>
    <row r="1942" spans="6:8" ht="16.5">
      <c r="F1942" s="34"/>
      <c r="G1942" s="7"/>
      <c r="H1942" s="34"/>
    </row>
    <row r="1943" spans="6:8" ht="16.5">
      <c r="F1943" s="34"/>
      <c r="G1943" s="7"/>
      <c r="H1943" s="34"/>
    </row>
    <row r="1944" spans="6:8" ht="16.5">
      <c r="F1944" s="34"/>
      <c r="G1944" s="7"/>
      <c r="H1944" s="34"/>
    </row>
    <row r="1945" spans="6:8" ht="16.5">
      <c r="F1945" s="34"/>
      <c r="G1945" s="7"/>
      <c r="H1945" s="34"/>
    </row>
    <row r="1946" spans="6:8" ht="16.5">
      <c r="F1946" s="34"/>
      <c r="G1946" s="7"/>
      <c r="H1946" s="34"/>
    </row>
    <row r="1947" spans="6:8" ht="16.5">
      <c r="F1947" s="34"/>
      <c r="G1947" s="7"/>
      <c r="H1947" s="34"/>
    </row>
    <row r="1948" spans="6:8" ht="16.5">
      <c r="F1948" s="34"/>
      <c r="G1948" s="7"/>
      <c r="H1948" s="34"/>
    </row>
    <row r="1949" spans="6:8" ht="16.5">
      <c r="F1949" s="34"/>
      <c r="G1949" s="7"/>
      <c r="H1949" s="34"/>
    </row>
    <row r="1950" spans="6:8" ht="16.5">
      <c r="F1950" s="34"/>
      <c r="G1950" s="7"/>
      <c r="H1950" s="34"/>
    </row>
    <row r="1951" spans="6:8" ht="16.5">
      <c r="F1951" s="34"/>
      <c r="G1951" s="7"/>
      <c r="H1951" s="34"/>
    </row>
    <row r="1952" spans="6:8" ht="16.5">
      <c r="F1952" s="34"/>
      <c r="G1952" s="7"/>
      <c r="H1952" s="34"/>
    </row>
    <row r="1953" spans="6:8" ht="16.5">
      <c r="F1953" s="34"/>
      <c r="G1953" s="7"/>
      <c r="H1953" s="34"/>
    </row>
    <row r="1954" spans="6:8" ht="16.5">
      <c r="F1954" s="34"/>
      <c r="G1954" s="7"/>
      <c r="H1954" s="34"/>
    </row>
    <row r="1955" spans="6:8" ht="16.5">
      <c r="F1955" s="34"/>
      <c r="G1955" s="7"/>
      <c r="H1955" s="34"/>
    </row>
    <row r="1956" spans="6:8" ht="16.5">
      <c r="F1956" s="34"/>
      <c r="G1956" s="7"/>
      <c r="H1956" s="34"/>
    </row>
    <row r="1957" spans="6:8" ht="16.5">
      <c r="F1957" s="34"/>
      <c r="G1957" s="7"/>
      <c r="H1957" s="34"/>
    </row>
    <row r="1958" spans="6:8" ht="16.5">
      <c r="F1958" s="34"/>
      <c r="G1958" s="7"/>
      <c r="H1958" s="34"/>
    </row>
    <row r="1959" spans="6:8" ht="16.5">
      <c r="F1959" s="34"/>
      <c r="G1959" s="7"/>
      <c r="H1959" s="34"/>
    </row>
    <row r="1960" spans="6:8" ht="16.5">
      <c r="F1960" s="34"/>
      <c r="G1960" s="7"/>
      <c r="H1960" s="34"/>
    </row>
    <row r="1961" spans="6:8" ht="16.5">
      <c r="F1961" s="34"/>
      <c r="G1961" s="7"/>
      <c r="H1961" s="34"/>
    </row>
    <row r="1962" spans="6:8" ht="16.5">
      <c r="F1962" s="34"/>
      <c r="G1962" s="7"/>
      <c r="H1962" s="34"/>
    </row>
    <row r="1963" spans="6:8" ht="16.5">
      <c r="F1963" s="34"/>
      <c r="G1963" s="7"/>
      <c r="H1963" s="34"/>
    </row>
    <row r="1964" spans="6:8" ht="16.5">
      <c r="F1964" s="34"/>
      <c r="G1964" s="7"/>
      <c r="H1964" s="34"/>
    </row>
    <row r="1965" spans="6:8" ht="16.5">
      <c r="F1965" s="34"/>
      <c r="G1965" s="7"/>
      <c r="H1965" s="34"/>
    </row>
    <row r="1966" spans="6:8" ht="16.5">
      <c r="F1966" s="34"/>
      <c r="G1966" s="7"/>
      <c r="H1966" s="34"/>
    </row>
    <row r="1967" spans="6:8" ht="16.5">
      <c r="F1967" s="34"/>
      <c r="G1967" s="7"/>
      <c r="H1967" s="34"/>
    </row>
    <row r="1968" spans="6:8" ht="16.5">
      <c r="F1968" s="34"/>
      <c r="G1968" s="7"/>
      <c r="H1968" s="34"/>
    </row>
    <row r="1969" spans="6:8" ht="16.5">
      <c r="F1969" s="34"/>
      <c r="G1969" s="7"/>
      <c r="H1969" s="34"/>
    </row>
    <row r="1970" spans="6:8" ht="16.5">
      <c r="F1970" s="34"/>
      <c r="G1970" s="7"/>
      <c r="H1970" s="34"/>
    </row>
    <row r="1971" spans="6:8" ht="16.5">
      <c r="F1971" s="34"/>
      <c r="G1971" s="7"/>
      <c r="H1971" s="34"/>
    </row>
    <row r="1972" spans="6:8" ht="16.5">
      <c r="F1972" s="34"/>
      <c r="G1972" s="7"/>
      <c r="H1972" s="34"/>
    </row>
    <row r="1973" spans="6:8" ht="16.5">
      <c r="F1973" s="34"/>
      <c r="G1973" s="7"/>
      <c r="H1973" s="34"/>
    </row>
    <row r="1974" spans="6:8" ht="16.5">
      <c r="F1974" s="34"/>
      <c r="G1974" s="7"/>
      <c r="H1974" s="34"/>
    </row>
    <row r="1975" spans="6:8" ht="16.5">
      <c r="F1975" s="34"/>
      <c r="G1975" s="7"/>
      <c r="H1975" s="34"/>
    </row>
    <row r="1976" spans="6:8" ht="16.5">
      <c r="F1976" s="34"/>
      <c r="G1976" s="7"/>
      <c r="H1976" s="34"/>
    </row>
    <row r="1977" spans="6:8" ht="16.5">
      <c r="F1977" s="34"/>
      <c r="G1977" s="7"/>
      <c r="H1977" s="34"/>
    </row>
    <row r="1978" spans="6:8" ht="16.5">
      <c r="F1978" s="34"/>
      <c r="G1978" s="7"/>
      <c r="H1978" s="34"/>
    </row>
    <row r="1979" spans="6:8" ht="16.5">
      <c r="F1979" s="34"/>
      <c r="G1979" s="7"/>
      <c r="H1979" s="34"/>
    </row>
    <row r="1980" spans="6:8" ht="16.5">
      <c r="F1980" s="34"/>
      <c r="G1980" s="7"/>
      <c r="H1980" s="34"/>
    </row>
    <row r="1981" spans="6:8" ht="16.5">
      <c r="F1981" s="34"/>
      <c r="G1981" s="7"/>
      <c r="H1981" s="34"/>
    </row>
    <row r="1982" spans="6:8" ht="16.5">
      <c r="F1982" s="34"/>
      <c r="G1982" s="7"/>
      <c r="H1982" s="34"/>
    </row>
    <row r="1983" spans="6:8" ht="16.5">
      <c r="F1983" s="34"/>
      <c r="G1983" s="7"/>
      <c r="H1983" s="34"/>
    </row>
    <row r="1984" spans="6:8" ht="16.5">
      <c r="F1984" s="34"/>
      <c r="G1984" s="7"/>
      <c r="H1984" s="34"/>
    </row>
    <row r="1985" spans="6:8" ht="16.5">
      <c r="F1985" s="34"/>
      <c r="G1985" s="7"/>
      <c r="H1985" s="34"/>
    </row>
    <row r="1986" spans="6:8" ht="16.5">
      <c r="F1986" s="34"/>
      <c r="G1986" s="7"/>
      <c r="H1986" s="34"/>
    </row>
    <row r="1987" spans="6:8" ht="16.5">
      <c r="F1987" s="34"/>
      <c r="G1987" s="7"/>
      <c r="H1987" s="34"/>
    </row>
    <row r="1988" spans="6:8" ht="16.5">
      <c r="F1988" s="34"/>
      <c r="G1988" s="7"/>
      <c r="H1988" s="34"/>
    </row>
    <row r="1989" spans="6:8" ht="16.5">
      <c r="F1989" s="34"/>
      <c r="G1989" s="7"/>
      <c r="H1989" s="34"/>
    </row>
    <row r="1990" spans="6:8" ht="16.5">
      <c r="F1990" s="34"/>
      <c r="G1990" s="7"/>
      <c r="H1990" s="34"/>
    </row>
    <row r="1991" spans="6:8" ht="16.5">
      <c r="F1991" s="34"/>
      <c r="G1991" s="7"/>
      <c r="H1991" s="34"/>
    </row>
    <row r="1992" spans="6:8" ht="16.5">
      <c r="F1992" s="34"/>
      <c r="G1992" s="7"/>
      <c r="H1992" s="34"/>
    </row>
    <row r="1993" spans="6:8" ht="16.5">
      <c r="F1993" s="34"/>
      <c r="G1993" s="7"/>
      <c r="H1993" s="34"/>
    </row>
    <row r="1994" spans="6:8" ht="16.5">
      <c r="F1994" s="34"/>
      <c r="G1994" s="7"/>
      <c r="H1994" s="34"/>
    </row>
    <row r="1995" spans="6:8" ht="16.5">
      <c r="F1995" s="34"/>
      <c r="G1995" s="7"/>
      <c r="H1995" s="34"/>
    </row>
    <row r="1996" spans="6:8" ht="16.5">
      <c r="F1996" s="34"/>
      <c r="G1996" s="7"/>
      <c r="H1996" s="34"/>
    </row>
    <row r="1997" spans="6:8" ht="16.5">
      <c r="F1997" s="34"/>
      <c r="G1997" s="7"/>
      <c r="H1997" s="34"/>
    </row>
    <row r="1998" spans="6:8" ht="16.5">
      <c r="F1998" s="34"/>
      <c r="G1998" s="7"/>
      <c r="H1998" s="34"/>
    </row>
    <row r="1999" spans="6:8" ht="16.5">
      <c r="F1999" s="34"/>
      <c r="G1999" s="7"/>
      <c r="H1999" s="34"/>
    </row>
    <row r="2000" spans="6:8" ht="16.5">
      <c r="F2000" s="34"/>
      <c r="G2000" s="7"/>
      <c r="H2000" s="34"/>
    </row>
    <row r="2001" spans="6:8" ht="16.5">
      <c r="F2001" s="34"/>
      <c r="G2001" s="7"/>
      <c r="H2001" s="34"/>
    </row>
    <row r="2002" spans="6:8" ht="16.5">
      <c r="F2002" s="34"/>
      <c r="G2002" s="7"/>
      <c r="H2002" s="34"/>
    </row>
    <row r="2003" spans="6:8" ht="16.5">
      <c r="F2003" s="34"/>
      <c r="G2003" s="7"/>
      <c r="H2003" s="34"/>
    </row>
    <row r="2004" spans="6:8" ht="16.5">
      <c r="F2004" s="34"/>
      <c r="G2004" s="7"/>
      <c r="H2004" s="34"/>
    </row>
    <row r="2005" spans="6:8" ht="16.5">
      <c r="F2005" s="34"/>
      <c r="G2005" s="7"/>
      <c r="H2005" s="34"/>
    </row>
    <row r="2006" spans="6:8" ht="16.5">
      <c r="F2006" s="34"/>
      <c r="G2006" s="7"/>
      <c r="H2006" s="34"/>
    </row>
    <row r="2007" spans="6:8" ht="16.5">
      <c r="F2007" s="34"/>
      <c r="G2007" s="7"/>
      <c r="H2007" s="34"/>
    </row>
    <row r="2008" spans="6:8" ht="16.5">
      <c r="F2008" s="34"/>
      <c r="G2008" s="7"/>
      <c r="H2008" s="34"/>
    </row>
    <row r="2009" spans="6:8" ht="16.5">
      <c r="F2009" s="34"/>
      <c r="G2009" s="7"/>
      <c r="H2009" s="34"/>
    </row>
    <row r="2010" spans="6:8" ht="16.5">
      <c r="F2010" s="34"/>
      <c r="G2010" s="7"/>
      <c r="H2010" s="34"/>
    </row>
    <row r="2011" spans="6:8" ht="16.5">
      <c r="F2011" s="34"/>
      <c r="G2011" s="7"/>
      <c r="H2011" s="34"/>
    </row>
    <row r="2012" spans="6:8" ht="16.5">
      <c r="F2012" s="34"/>
      <c r="G2012" s="7"/>
      <c r="H2012" s="34"/>
    </row>
    <row r="2013" spans="6:8" ht="16.5">
      <c r="F2013" s="34"/>
      <c r="G2013" s="7"/>
      <c r="H2013" s="34"/>
    </row>
    <row r="2014" spans="6:8" ht="16.5">
      <c r="F2014" s="34"/>
      <c r="G2014" s="7"/>
      <c r="H2014" s="34"/>
    </row>
    <row r="2015" spans="6:8" ht="16.5">
      <c r="F2015" s="34"/>
      <c r="G2015" s="7"/>
      <c r="H2015" s="34"/>
    </row>
    <row r="2016" spans="6:8" ht="16.5">
      <c r="F2016" s="34"/>
      <c r="G2016" s="7"/>
      <c r="H2016" s="34"/>
    </row>
    <row r="2017" spans="6:8" ht="16.5">
      <c r="F2017" s="34"/>
      <c r="G2017" s="7"/>
      <c r="H2017" s="34"/>
    </row>
    <row r="2018" spans="6:8" ht="16.5">
      <c r="F2018" s="34"/>
      <c r="G2018" s="7"/>
      <c r="H2018" s="34"/>
    </row>
    <row r="2019" spans="6:8" ht="16.5">
      <c r="F2019" s="34"/>
      <c r="G2019" s="7"/>
      <c r="H2019" s="34"/>
    </row>
    <row r="2020" spans="6:8" ht="16.5">
      <c r="F2020" s="34"/>
      <c r="G2020" s="7"/>
      <c r="H2020" s="34"/>
    </row>
    <row r="2021" spans="6:8" ht="16.5">
      <c r="F2021" s="34"/>
      <c r="G2021" s="7"/>
      <c r="H2021" s="34"/>
    </row>
    <row r="2022" spans="6:8" ht="16.5">
      <c r="F2022" s="34"/>
      <c r="G2022" s="7"/>
      <c r="H2022" s="34"/>
    </row>
    <row r="2023" spans="6:8" ht="16.5">
      <c r="F2023" s="34"/>
      <c r="G2023" s="7"/>
      <c r="H2023" s="34"/>
    </row>
    <row r="2024" spans="6:8" ht="16.5">
      <c r="F2024" s="34"/>
      <c r="G2024" s="7"/>
      <c r="H2024" s="34"/>
    </row>
    <row r="2025" spans="6:8" ht="16.5">
      <c r="F2025" s="34"/>
      <c r="G2025" s="7"/>
      <c r="H2025" s="34"/>
    </row>
    <row r="2026" spans="6:8" ht="16.5">
      <c r="F2026" s="34"/>
      <c r="G2026" s="7"/>
      <c r="H2026" s="34"/>
    </row>
    <row r="2027" spans="6:8" ht="16.5">
      <c r="F2027" s="34"/>
      <c r="G2027" s="7"/>
      <c r="H2027" s="34"/>
    </row>
    <row r="2028" spans="6:8" ht="16.5">
      <c r="F2028" s="34"/>
      <c r="G2028" s="7"/>
      <c r="H2028" s="34"/>
    </row>
    <row r="2029" spans="6:8" ht="16.5">
      <c r="F2029" s="34"/>
      <c r="G2029" s="7"/>
      <c r="H2029" s="34"/>
    </row>
    <row r="2030" spans="6:8" ht="16.5">
      <c r="F2030" s="34"/>
      <c r="G2030" s="7"/>
      <c r="H2030" s="34"/>
    </row>
    <row r="2031" spans="6:8" ht="16.5">
      <c r="F2031" s="34"/>
      <c r="G2031" s="7"/>
      <c r="H2031" s="34"/>
    </row>
    <row r="2032" spans="6:8" ht="16.5">
      <c r="F2032" s="34"/>
      <c r="G2032" s="7"/>
      <c r="H2032" s="34"/>
    </row>
    <row r="2033" spans="6:8" ht="16.5">
      <c r="F2033" s="34"/>
      <c r="G2033" s="7"/>
      <c r="H2033" s="34"/>
    </row>
    <row r="2034" spans="6:8" ht="16.5">
      <c r="F2034" s="34"/>
      <c r="G2034" s="7"/>
      <c r="H2034" s="34"/>
    </row>
    <row r="2035" spans="6:8" ht="16.5">
      <c r="F2035" s="34"/>
      <c r="G2035" s="7"/>
      <c r="H2035" s="34"/>
    </row>
    <row r="2036" spans="6:8" ht="16.5">
      <c r="F2036" s="34"/>
      <c r="G2036" s="7"/>
      <c r="H2036" s="34"/>
    </row>
    <row r="2037" spans="6:8" ht="16.5">
      <c r="F2037" s="34"/>
      <c r="G2037" s="7"/>
      <c r="H2037" s="34"/>
    </row>
    <row r="2038" spans="6:8" ht="16.5">
      <c r="F2038" s="34"/>
      <c r="G2038" s="7"/>
      <c r="H2038" s="34"/>
    </row>
    <row r="2039" spans="6:8" ht="16.5">
      <c r="F2039" s="34"/>
      <c r="G2039" s="7"/>
      <c r="H2039" s="34"/>
    </row>
    <row r="2040" spans="6:8" ht="16.5">
      <c r="F2040" s="34"/>
      <c r="G2040" s="7"/>
      <c r="H2040" s="34"/>
    </row>
    <row r="2041" spans="6:8" ht="16.5">
      <c r="F2041" s="34"/>
      <c r="G2041" s="7"/>
      <c r="H2041" s="34"/>
    </row>
    <row r="2042" spans="6:8" ht="16.5">
      <c r="F2042" s="34"/>
      <c r="G2042" s="7"/>
      <c r="H2042" s="34"/>
    </row>
    <row r="2043" spans="6:8" ht="16.5">
      <c r="F2043" s="34"/>
      <c r="G2043" s="7"/>
      <c r="H2043" s="34"/>
    </row>
    <row r="2044" spans="6:8" ht="16.5">
      <c r="F2044" s="34"/>
      <c r="G2044" s="7"/>
      <c r="H2044" s="34"/>
    </row>
    <row r="2045" spans="6:8" ht="16.5">
      <c r="F2045" s="34"/>
      <c r="G2045" s="7"/>
      <c r="H2045" s="34"/>
    </row>
    <row r="2046" spans="6:8" ht="16.5">
      <c r="F2046" s="34"/>
      <c r="G2046" s="7"/>
      <c r="H2046" s="34"/>
    </row>
    <row r="2047" spans="6:8" ht="16.5">
      <c r="F2047" s="34"/>
      <c r="G2047" s="7"/>
      <c r="H2047" s="34"/>
    </row>
    <row r="2048" spans="6:8" ht="16.5">
      <c r="F2048" s="34"/>
      <c r="G2048" s="7"/>
      <c r="H2048" s="34"/>
    </row>
    <row r="2049" spans="6:8" ht="16.5">
      <c r="F2049" s="34"/>
      <c r="G2049" s="7"/>
      <c r="H2049" s="34"/>
    </row>
    <row r="2050" spans="6:8" ht="16.5">
      <c r="F2050" s="34"/>
      <c r="G2050" s="7"/>
      <c r="H2050" s="34"/>
    </row>
    <row r="2051" spans="6:8" ht="16.5">
      <c r="F2051" s="34"/>
      <c r="G2051" s="7"/>
      <c r="H2051" s="34"/>
    </row>
    <row r="2052" spans="6:8" ht="16.5">
      <c r="F2052" s="34"/>
      <c r="G2052" s="7"/>
      <c r="H2052" s="34"/>
    </row>
    <row r="2053" spans="6:8" ht="16.5">
      <c r="F2053" s="34"/>
      <c r="G2053" s="7"/>
      <c r="H2053" s="34"/>
    </row>
    <row r="2054" spans="6:8" ht="16.5">
      <c r="F2054" s="34"/>
      <c r="G2054" s="7"/>
      <c r="H2054" s="34"/>
    </row>
    <row r="2055" spans="6:8" ht="16.5">
      <c r="F2055" s="34"/>
      <c r="G2055" s="7"/>
      <c r="H2055" s="34"/>
    </row>
    <row r="2056" spans="6:8" ht="16.5">
      <c r="F2056" s="34"/>
      <c r="G2056" s="7"/>
      <c r="H2056" s="34"/>
    </row>
    <row r="2057" spans="6:8" ht="16.5">
      <c r="F2057" s="34"/>
      <c r="G2057" s="7"/>
      <c r="H2057" s="34"/>
    </row>
    <row r="2058" spans="6:8" ht="16.5">
      <c r="F2058" s="34"/>
      <c r="G2058" s="7"/>
      <c r="H2058" s="34"/>
    </row>
    <row r="2059" spans="6:8" ht="16.5">
      <c r="F2059" s="34"/>
      <c r="G2059" s="7"/>
      <c r="H2059" s="34"/>
    </row>
    <row r="2060" spans="6:8" ht="16.5">
      <c r="F2060" s="34"/>
      <c r="G2060" s="7"/>
      <c r="H2060" s="34"/>
    </row>
    <row r="2061" spans="6:8" ht="16.5">
      <c r="F2061" s="34"/>
      <c r="G2061" s="7"/>
      <c r="H2061" s="34"/>
    </row>
    <row r="2062" spans="6:8" ht="16.5">
      <c r="F2062" s="34"/>
      <c r="G2062" s="7"/>
      <c r="H2062" s="34"/>
    </row>
    <row r="2063" spans="6:8" ht="16.5">
      <c r="F2063" s="34"/>
      <c r="G2063" s="7"/>
      <c r="H2063" s="34"/>
    </row>
    <row r="2064" spans="6:8" ht="16.5">
      <c r="F2064" s="34"/>
      <c r="G2064" s="7"/>
      <c r="H2064" s="34"/>
    </row>
    <row r="2065" spans="6:8" ht="16.5">
      <c r="F2065" s="34"/>
      <c r="G2065" s="7"/>
      <c r="H2065" s="34"/>
    </row>
    <row r="2066" spans="6:8" ht="16.5">
      <c r="F2066" s="34"/>
      <c r="G2066" s="7"/>
      <c r="H2066" s="34"/>
    </row>
    <row r="2067" spans="6:8" ht="16.5">
      <c r="F2067" s="34"/>
      <c r="G2067" s="7"/>
      <c r="H2067" s="34"/>
    </row>
    <row r="2068" spans="6:7" ht="16.5">
      <c r="F2068" s="34"/>
      <c r="G2068" s="7"/>
    </row>
    <row r="2069" spans="6:7" ht="16.5">
      <c r="F2069" s="34"/>
      <c r="G2069" s="7"/>
    </row>
    <row r="2070" spans="6:7" ht="16.5">
      <c r="F2070" s="34"/>
      <c r="G2070" s="7"/>
    </row>
    <row r="2071" spans="6:7" ht="16.5">
      <c r="F2071" s="34"/>
      <c r="G2071" s="7"/>
    </row>
    <row r="2072" spans="6:7" ht="16.5">
      <c r="F2072" s="34"/>
      <c r="G2072" s="7"/>
    </row>
    <row r="2073" spans="6:7" ht="16.5">
      <c r="F2073" s="34"/>
      <c r="G2073" s="7"/>
    </row>
    <row r="2074" spans="6:7" ht="16.5">
      <c r="F2074" s="34"/>
      <c r="G2074" s="7"/>
    </row>
    <row r="2075" spans="6:7" ht="16.5">
      <c r="F2075" s="34"/>
      <c r="G2075" s="7"/>
    </row>
    <row r="2076" spans="6:7" ht="16.5">
      <c r="F2076" s="34"/>
      <c r="G2076" s="7"/>
    </row>
    <row r="2077" spans="6:7" ht="16.5">
      <c r="F2077" s="34"/>
      <c r="G2077" s="7"/>
    </row>
    <row r="2078" ht="16.5">
      <c r="F2078" s="34"/>
    </row>
    <row r="2079" ht="16.5">
      <c r="F2079" s="34"/>
    </row>
    <row r="2080" ht="16.5">
      <c r="F2080" s="34"/>
    </row>
    <row r="2081" ht="16.5">
      <c r="F2081" s="34"/>
    </row>
    <row r="2082" ht="16.5">
      <c r="F2082" s="34"/>
    </row>
  </sheetData>
  <sheetProtection/>
  <mergeCells count="187">
    <mergeCell ref="B229:B233"/>
    <mergeCell ref="C229:C233"/>
    <mergeCell ref="D229:D233"/>
    <mergeCell ref="B239:B243"/>
    <mergeCell ref="C239:C243"/>
    <mergeCell ref="D239:D243"/>
    <mergeCell ref="B24:B28"/>
    <mergeCell ref="C24:C28"/>
    <mergeCell ref="D24:D28"/>
    <mergeCell ref="B29:B33"/>
    <mergeCell ref="C29:C33"/>
    <mergeCell ref="D29:D33"/>
    <mergeCell ref="B309:B313"/>
    <mergeCell ref="C309:C313"/>
    <mergeCell ref="D309:D313"/>
    <mergeCell ref="B299:B303"/>
    <mergeCell ref="C299:C303"/>
    <mergeCell ref="D299:D303"/>
    <mergeCell ref="B304:B308"/>
    <mergeCell ref="C304:C308"/>
    <mergeCell ref="D304:D308"/>
    <mergeCell ref="B289:B293"/>
    <mergeCell ref="C289:C293"/>
    <mergeCell ref="D289:D293"/>
    <mergeCell ref="B294:B298"/>
    <mergeCell ref="C294:C298"/>
    <mergeCell ref="D294:D298"/>
    <mergeCell ref="B279:B283"/>
    <mergeCell ref="C279:C283"/>
    <mergeCell ref="D279:D283"/>
    <mergeCell ref="B284:B288"/>
    <mergeCell ref="C284:C288"/>
    <mergeCell ref="D284:D288"/>
    <mergeCell ref="B224:B228"/>
    <mergeCell ref="C224:C228"/>
    <mergeCell ref="D224:D228"/>
    <mergeCell ref="C39:C43"/>
    <mergeCell ref="D44:D48"/>
    <mergeCell ref="B69:B73"/>
    <mergeCell ref="C69:C73"/>
    <mergeCell ref="D69:D73"/>
    <mergeCell ref="B144:B148"/>
    <mergeCell ref="C144:C148"/>
    <mergeCell ref="B189:B193"/>
    <mergeCell ref="D199:D203"/>
    <mergeCell ref="B114:B118"/>
    <mergeCell ref="B184:B188"/>
    <mergeCell ref="B199:B203"/>
    <mergeCell ref="C199:C203"/>
    <mergeCell ref="D169:D173"/>
    <mergeCell ref="D194:D198"/>
    <mergeCell ref="C174:C178"/>
    <mergeCell ref="D159:D163"/>
    <mergeCell ref="B129:B133"/>
    <mergeCell ref="C129:C133"/>
    <mergeCell ref="D174:D178"/>
    <mergeCell ref="B169:B173"/>
    <mergeCell ref="C169:C173"/>
    <mergeCell ref="D129:D133"/>
    <mergeCell ref="D144:D148"/>
    <mergeCell ref="D149:D153"/>
    <mergeCell ref="B139:B143"/>
    <mergeCell ref="B274:B278"/>
    <mergeCell ref="C274:C278"/>
    <mergeCell ref="B194:B198"/>
    <mergeCell ref="C194:C198"/>
    <mergeCell ref="B204:B208"/>
    <mergeCell ref="B149:B153"/>
    <mergeCell ref="C149:C153"/>
    <mergeCell ref="B159:B163"/>
    <mergeCell ref="C159:C163"/>
    <mergeCell ref="B209:B213"/>
    <mergeCell ref="B174:B178"/>
    <mergeCell ref="D274:D278"/>
    <mergeCell ref="C249:C253"/>
    <mergeCell ref="D249:D253"/>
    <mergeCell ref="B249:B253"/>
    <mergeCell ref="B254:B258"/>
    <mergeCell ref="D184:D188"/>
    <mergeCell ref="D259:D263"/>
    <mergeCell ref="B264:B268"/>
    <mergeCell ref="D8:D13"/>
    <mergeCell ref="C254:C258"/>
    <mergeCell ref="D254:D258"/>
    <mergeCell ref="B244:B248"/>
    <mergeCell ref="C244:C248"/>
    <mergeCell ref="E8:E13"/>
    <mergeCell ref="D244:D248"/>
    <mergeCell ref="D179:D183"/>
    <mergeCell ref="D209:D213"/>
    <mergeCell ref="B214:B218"/>
    <mergeCell ref="D5:F5"/>
    <mergeCell ref="B54:B58"/>
    <mergeCell ref="C54:C58"/>
    <mergeCell ref="B74:B78"/>
    <mergeCell ref="D74:D78"/>
    <mergeCell ref="B19:B23"/>
    <mergeCell ref="C19:C23"/>
    <mergeCell ref="D14:D18"/>
    <mergeCell ref="C14:C18"/>
    <mergeCell ref="B39:B43"/>
    <mergeCell ref="D114:D118"/>
    <mergeCell ref="B119:B123"/>
    <mergeCell ref="C119:C123"/>
    <mergeCell ref="D119:D123"/>
    <mergeCell ref="C139:C143"/>
    <mergeCell ref="C209:C213"/>
    <mergeCell ref="D189:D193"/>
    <mergeCell ref="C189:C193"/>
    <mergeCell ref="C184:C188"/>
    <mergeCell ref="D139:D143"/>
    <mergeCell ref="D154:D158"/>
    <mergeCell ref="D204:D208"/>
    <mergeCell ref="C204:C208"/>
    <mergeCell ref="B134:B138"/>
    <mergeCell ref="C134:C138"/>
    <mergeCell ref="D134:D138"/>
    <mergeCell ref="B154:B158"/>
    <mergeCell ref="C154:C158"/>
    <mergeCell ref="B179:B183"/>
    <mergeCell ref="C179:C183"/>
    <mergeCell ref="B124:B128"/>
    <mergeCell ref="C124:C128"/>
    <mergeCell ref="D124:D128"/>
    <mergeCell ref="B104:B108"/>
    <mergeCell ref="C104:C108"/>
    <mergeCell ref="D104:D108"/>
    <mergeCell ref="B109:B113"/>
    <mergeCell ref="C109:C113"/>
    <mergeCell ref="D109:D113"/>
    <mergeCell ref="C114:C118"/>
    <mergeCell ref="B94:B98"/>
    <mergeCell ref="C94:C98"/>
    <mergeCell ref="D94:D98"/>
    <mergeCell ref="B99:B103"/>
    <mergeCell ref="C99:C103"/>
    <mergeCell ref="D99:D103"/>
    <mergeCell ref="D84:D88"/>
    <mergeCell ref="C59:C63"/>
    <mergeCell ref="B14:B18"/>
    <mergeCell ref="D39:D43"/>
    <mergeCell ref="B44:B48"/>
    <mergeCell ref="C74:C78"/>
    <mergeCell ref="B49:B53"/>
    <mergeCell ref="D19:D23"/>
    <mergeCell ref="B34:B38"/>
    <mergeCell ref="C34:C38"/>
    <mergeCell ref="D34:D38"/>
    <mergeCell ref="D54:D58"/>
    <mergeCell ref="C44:C48"/>
    <mergeCell ref="D49:D53"/>
    <mergeCell ref="B89:B93"/>
    <mergeCell ref="C89:C93"/>
    <mergeCell ref="D89:D93"/>
    <mergeCell ref="B79:B83"/>
    <mergeCell ref="B84:B88"/>
    <mergeCell ref="C84:C88"/>
    <mergeCell ref="C64:C68"/>
    <mergeCell ref="D64:D68"/>
    <mergeCell ref="B59:B63"/>
    <mergeCell ref="D59:D63"/>
    <mergeCell ref="D234:D238"/>
    <mergeCell ref="C8:C13"/>
    <mergeCell ref="B8:B13"/>
    <mergeCell ref="C49:C53"/>
    <mergeCell ref="C214:C218"/>
    <mergeCell ref="D214:D218"/>
    <mergeCell ref="G8:G13"/>
    <mergeCell ref="B219:B223"/>
    <mergeCell ref="C219:C223"/>
    <mergeCell ref="D219:D223"/>
    <mergeCell ref="B234:B238"/>
    <mergeCell ref="C234:C238"/>
    <mergeCell ref="F8:F13"/>
    <mergeCell ref="C79:C83"/>
    <mergeCell ref="D79:D83"/>
    <mergeCell ref="B64:B68"/>
    <mergeCell ref="C264:C268"/>
    <mergeCell ref="D264:D268"/>
    <mergeCell ref="B269:B273"/>
    <mergeCell ref="C269:C273"/>
    <mergeCell ref="D269:D273"/>
    <mergeCell ref="B164:B168"/>
    <mergeCell ref="C164:C168"/>
    <mergeCell ref="D164:D168"/>
    <mergeCell ref="B259:B263"/>
    <mergeCell ref="C259:C263"/>
  </mergeCells>
  <printOptions/>
  <pageMargins left="0.35433070866141736" right="0.15748031496062992" top="0.35433070866141736" bottom="0.26" header="0.2755905511811024" footer="0.6299212598425197"/>
  <pageSetup fitToHeight="6" fitToWidth="1" horizontalDpi="600" verticalDpi="600" orientation="portrait" paperSize="9" scale="51" r:id="rId1"/>
  <rowBreaks count="3" manualBreakCount="3">
    <brk id="108" min="1" max="6" man="1"/>
    <brk id="153" min="1" max="6" man="1"/>
    <brk id="20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Елена Владимировна Медведева</cp:lastModifiedBy>
  <cp:lastPrinted>2022-02-07T11:01:40Z</cp:lastPrinted>
  <dcterms:created xsi:type="dcterms:W3CDTF">2001-12-03T09:02:23Z</dcterms:created>
  <dcterms:modified xsi:type="dcterms:W3CDTF">2022-02-09T07:34:23Z</dcterms:modified>
  <cp:category/>
  <cp:version/>
  <cp:contentType/>
  <cp:contentStatus/>
</cp:coreProperties>
</file>