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15" i="1" l="1"/>
  <c r="G14" i="1"/>
</calcChain>
</file>

<file path=xl/sharedStrings.xml><?xml version="1.0" encoding="utf-8"?>
<sst xmlns="http://schemas.openxmlformats.org/spreadsheetml/2006/main" count="195" uniqueCount="142">
  <si>
    <t>Заказчик</t>
  </si>
  <si>
    <t>Номер закупки</t>
  </si>
  <si>
    <t>Объект закупки</t>
  </si>
  <si>
    <t>Наименование национальный проекта</t>
  </si>
  <si>
    <t>Начальная цена (руб.)</t>
  </si>
  <si>
    <t>Цена по результатам процедуры</t>
  </si>
  <si>
    <t>Экономия по результатам процедуры</t>
  </si>
  <si>
    <t>Экономия по результатам процедуры, %</t>
  </si>
  <si>
    <t>Поставщик контракта</t>
  </si>
  <si>
    <t>ИНН поставщика контракта</t>
  </si>
  <si>
    <t>КПП поставщика контракта</t>
  </si>
  <si>
    <t>0115200001121001080</t>
  </si>
  <si>
    <t>Ремонт моста через р.Сура на км 163+568 автомобильной дороги "Аниш" ("Волга"-Урмары-Канаш- Ибреси-Алатырь) в Алатырском районе Чувашской Республики</t>
  </si>
  <si>
    <t/>
  </si>
  <si>
    <t>КАЗЕННОЕ УЧРЕЖДЕНИЕ ЧУВАШСКОЙ РЕСПУБЛИКИ "УПРАВЛЕНИЕ АВТОМОБИЛЬНЫХ ДОРОГ ЧУВАШСКОЙ РЕСПУБЛИКИ" МИНИСТЕРСТВА ТРАНСПОРТА И ДОРОЖНОГО ХОЗЯЙСТВА ЧУВАШСКОЙ РЕСПУБЛИКИ</t>
  </si>
  <si>
    <t>213001001</t>
  </si>
  <si>
    <t>Безопасные и качественные автомобильные дороги</t>
  </si>
  <si>
    <t>ОБЩЕСТВО С ОГРАНИЧЕННОЙ ОТВЕТСТВЕННОСТЬЮ "СТРОЙСЕРВИС"</t>
  </si>
  <si>
    <t>5262273967</t>
  </si>
  <si>
    <t>526201001</t>
  </si>
  <si>
    <t>0115200001121001137</t>
  </si>
  <si>
    <t>Поставка автоматизированных комплексов фотовидеофиксации нарушений правил дорожного движения с проведением монтажных работ, электромонтажных работ, установкой и пуско-наладкой</t>
  </si>
  <si>
    <t>КАЗЕННОЕ УЧРЕЖДЕНИЕ ЧУВАШСКОЙ РЕСПУБЛИКИ "ЦЕНТР ОРГАНИЗАЦИИ И БЕЗОПАСНОСТИ ДОРОЖНОГО ДВИЖЕНИЯ ЧУВАШСКОЙ РЕСПУБЛИКИ" МИНИСТЕРСТВА ТРАНСПОРТА И ДОРОЖНОГО ХОЗЯЙСТВА ЧУВАШСКОЙ РЕСПУБЛИКИ</t>
  </si>
  <si>
    <t>781711982540</t>
  </si>
  <si>
    <t>ГАНИЧЕВ ЕВГЕНИЙ ОЛЕГОВИЧ</t>
  </si>
  <si>
    <t>0115200001121001189</t>
  </si>
  <si>
    <t>Шифр: 21-2021-нр5169 Приобретение  цифрового микроскопа для оснащения центров образования естественно-научной и технологической направленностей «Точка роста»</t>
  </si>
  <si>
    <t>МИНИСТЕРСТВО ОБРАЗОВАНИЯ И МОЛОДЕЖНОЙ ПОЛИТИКИ ЧУВАШСКОЙ РЕСПУБЛИКИ</t>
  </si>
  <si>
    <t>Образование Образование</t>
  </si>
  <si>
    <t>БОРТЫНЁВА НАДЕЖДА ВЛАДИСЛАВОВНА</t>
  </si>
  <si>
    <t>551403581323</t>
  </si>
  <si>
    <t>0115200001121001211</t>
  </si>
  <si>
    <t>на организацию и проведение аукциона в электронной форме (электронного аукциона) на определение поставщика лекарственных препаратов для медицинского применения в целях обеспечения отдельных групп населения и граждан по категориям заболеваний, имеющих право на меры социальной поддержки в рамках обеспечения профилактики развития сердечно-сосудистых заболеваний и сердечно сосудистых осложнений у пациентов высокого риска, находящихся на диспансерном наблюдении.  АТОРВАСТАТИН.</t>
  </si>
  <si>
    <t>МИНИСТЕРСТВО ЗДРАВООХРАНЕНИЯ ЧУВАШСКОЙ РЕСПУБЛИКИ</t>
  </si>
  <si>
    <t>Здравоохранение</t>
  </si>
  <si>
    <t>ОБЩЕСТВО С ОГРАНИЧЕННОЙ ОТВЕТСТВЕННОСТЬЮ "М-ТЕХФАРМ"</t>
  </si>
  <si>
    <t>5012074091</t>
  </si>
  <si>
    <t>504101001</t>
  </si>
  <si>
    <t>0115200001121001218</t>
  </si>
  <si>
    <t>на организацию и проведение аукциона в электронной форме (электронного аукциона) на определение поставщика лекарственных препаратов для медицинского применения в целях обеспечения отдельных групп населения и граждан по категориям заболеваний, имеющих право на меры социальной поддержки в рамках обеспечения профилактики развития сердечно-сосудистых заболеваний и сердечно сосудистых осложнений у пациентов высокого риска, находящихся на диспансерном наблюдении.  Амлодипин. Клопидогрел.</t>
  </si>
  <si>
    <t>ОБЩЕСТВО С ОГРАНИЧЕННОЙ ОТВЕТСТВЕННОСТЬЮ "ФАРМГРУПП"</t>
  </si>
  <si>
    <t>2130056706</t>
  </si>
  <si>
    <t>0115200001121001252</t>
  </si>
  <si>
    <t>На поставку спортивного велосипеда</t>
  </si>
  <si>
    <t>БЮДЖЕТНОЕ УЧРЕЖДЕНИЕ ЧУВАШСКОЙ РЕСПУБЛИКИ "СПОРТИВНАЯ ШКОЛА ОЛИМПИЙСКОГО РЕЗЕРВА № 7 ИМЕНИ В. ЯРДЫ" МИНИСТЕРСТВА ФИЗИЧЕСКОЙ КУЛЬТУРЫ И СПОРТА ЧУВАШСКОЙ РЕСПУБЛИКИ</t>
  </si>
  <si>
    <t>Демография</t>
  </si>
  <si>
    <t>ГАЙКОВ ВЛАДИМИР ИГОРЕВИЧ</t>
  </si>
  <si>
    <t>212710542765</t>
  </si>
  <si>
    <t>0115200001121001277</t>
  </si>
  <si>
    <t>Поставка и монтаж одежды сцены и драпировки зрительного зала в рамках реконструкции здания АУ «Чувгосфилармония» Минкультуры Чувашии, расположенного по адресу: г. Чебоксары, Президентский бульвар, д. 9</t>
  </si>
  <si>
    <t>МИНИСТЕРСТВО КУЛЬТУРЫ, ПО ДЕЛАМ НАЦИОНАЛЬНОСТЕЙ И АРХИВНОГО ДЕЛА ЧУВАШСКОЙ РЕСПУБЛИКИ</t>
  </si>
  <si>
    <t>Культура</t>
  </si>
  <si>
    <t>0115200001121001295</t>
  </si>
  <si>
    <t>Поставка оборудования для реализации мероприятий по формированию и обеспечению функционирования единой федеральной системы научно-методического сопровождения педагогических работников и управленческих кадров в рамках реализации Федерального проекта "Современная школа", Национального проекта "Образование".</t>
  </si>
  <si>
    <t>БЮДЖЕТНОЕ УЧРЕЖДЕНИЕ ЧУВАШСКОЙ РЕСПУБЛИКИ ДОПОЛНИТЕЛЬНОГО ПРОФЕССИОНАЛЬНОГО ОБРАЗОВАНИЯ "ЧУВАШСКИЙ РЕСПУБЛИКАНСКИЙ ИНСТИТУТ ОБРАЗОВАНИЯ" МИНИСТЕРСТВА ОБРАЗОВАНИЯ И МОЛОДЕЖНОЙ ПОЛИТИКИ ЧУВАШСКОЙ РЕСПУБЛИКИ</t>
  </si>
  <si>
    <t>Образование</t>
  </si>
  <si>
    <t>ОБЩЕСТВО С ОГРАНИЧЕННОЙ ОТВЕТСТВЕННОСТЬЮ "ОБЪЕДИНЕННАЯ ПОСТАВОЧНАЯ КОМПАНИЯ"</t>
  </si>
  <si>
    <t>1650166051</t>
  </si>
  <si>
    <t>027501001</t>
  </si>
  <si>
    <t>0115200001121001296</t>
  </si>
  <si>
    <t>Поставка офисной мебели</t>
  </si>
  <si>
    <t>КАЗЕННОЕ УЧРЕЖДЕНИЕ ЧУВАШСКОЙ РЕСПУБЛИКИ "ЦЕНТР ПРЕДОСТАВЛЕНИЯ МЕР СОЦИАЛЬНОЙ ПОДДЕРЖКИ" МИНИСТЕРСТВА ТРУДА И СОЦИАЛЬНОЙ ЗАЩИТЫ ЧУВАШСКОЙ РЕСПУБЛИКИ</t>
  </si>
  <si>
    <t>ОБЩЕСТВО С ОГРАНИЧЕННОЙ ОТВЕТСТВЕННОСТЬЮ "ХЕВЕЛ ТЕХНОЛОДЖИ"</t>
  </si>
  <si>
    <t>2111008224</t>
  </si>
  <si>
    <t>0115200001121001326</t>
  </si>
  <si>
    <t>На поставку медицинского изделия - (Светильник операционный) потолочный бестеневой хирургический светильник стационарный (на потолочной консоли), 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</si>
  <si>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"МЕЗОН"</t>
  </si>
  <si>
    <t>7720419729</t>
  </si>
  <si>
    <t>772001001</t>
  </si>
  <si>
    <t>0115200001121001328</t>
  </si>
  <si>
    <t>На поставку медицинского изделия – эндовидеоскопический комплекс для выполнения абдоминальных операций (Система эндоскопической визуализации),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</si>
  <si>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"Р-ТРЕЙД"</t>
  </si>
  <si>
    <t>7839119730</t>
  </si>
  <si>
    <t>781001001</t>
  </si>
  <si>
    <t>0115200001121001330</t>
  </si>
  <si>
    <t>Доработка подсистемы «Родовспоможение» РМИС для обеспечения соответствия единым требованиям по взаимодействию с вертикально интегрированной медицинской информационной системой</t>
  </si>
  <si>
    <t>БЮДЖЕТНОЕ УЧРЕЖДЕНИЕ ЧУВАШСКОЙ РЕСПУБЛИКИ "МЕДИЦИНСКИЙ ИНФОРМАЦИОННО-АНАЛИТИЧЕСКИЙ ЦЕНТР" МИНИСТЕРСТВА ЗДРАВООХРАНЕНИЯ ЧУВАШСКОЙ РЕСПУБЛИКИ</t>
  </si>
  <si>
    <t>ОБЩЕСТВО С ОГРАНИЧЕННОЙ ОТВЕТСТВЕННОСТЬЮ "АЛЬКОНА"</t>
  </si>
  <si>
    <t>0115200001121001331</t>
  </si>
  <si>
    <t>Проведение работ по внедрению региональной централизованной системы «Организация оказания медицинской помощи больным онкологическими заболеваниями»</t>
  </si>
  <si>
    <t>0115200001121001332</t>
  </si>
  <si>
    <t>Оказание услуг по проведению строительного контроля  по объекту: «Строительство наружного освещения, остановочных пунктов, пешеходных переходов и тротуаров на участке км 0+020 – км 1+000, км 1+688 – км 4+230, км 5+850 – км 8+200 на автомобильной дороге Урмары – Ковали – Нурлаты в Урмарском районе Чувашской Республики (I этап, II этап строительства)»</t>
  </si>
  <si>
    <t>ОБЩЕСТВО С ОГРАНИЧЕННОЙ ОТВЕТСТВЕННОСТЬЮ "ВОЛГАРЕМСТРОЙ"</t>
  </si>
  <si>
    <t>0115200001121001333</t>
  </si>
  <si>
    <t>Доработка и развитие компонентов регионального сегмента единой государственной информационной системы в части внедрения региональной централизованной системы «Организация оказания медицинской помощи больным сердечно-сосудистыми заболеваниями»</t>
  </si>
  <si>
    <t>0115200001121001340</t>
  </si>
  <si>
    <t>0115200001121001346</t>
  </si>
  <si>
    <t>Доработка и развитие регионального сегмента единой государственной информационной системы в сфере здравоохранения Чувашской Республики в части реализации АРМ фельдшерских и фельдшерско-акушерских пунктов</t>
  </si>
  <si>
    <t>0115300022721000128</t>
  </si>
  <si>
    <t>Ремонт автомобильной дороги по ул. Промышленной (участок от ул. Силикатной, до.30 до ул. Промышленной д.30)  в городе Новочебоксарске Чувашской Республики)</t>
  </si>
  <si>
    <t>УПРАВЛЕНИЕ ГОРОДСКОГО ХОЗЯЙСТВА АДМИНИСТРАЦИИ ГОРОДА НОВОЧЕБОКСАРСКА ЧУВАШСКОЙ РЕСПУБЛИКИ</t>
  </si>
  <si>
    <t>0315200015021000003</t>
  </si>
  <si>
    <t>Строительство наружного освещения, остановочных пунктов, пешеходных переходов и тротуаров на участке км 0+020 - км 1+000, км 1+688 - км 4+230, км 5+850 - км 8+200 на автомобильной дороге Урмары - Ковали - Нурлаты в Урмарском районе Чувашской Республики (I этап, II этап строительства)</t>
  </si>
  <si>
    <t>ОБЩЕСТВО С ОГРАНИЧЕННОЙ ОТВЕТСТВЕННОСТЬЮ "РЕГИОН-СВЕТ"</t>
  </si>
  <si>
    <t>2130047652</t>
  </si>
  <si>
    <t>0115200001121001367</t>
  </si>
  <si>
    <t>Поставка дисковой полки</t>
  </si>
  <si>
    <t>ОБЩЕСТВО С ОГРАНИЧЕННОЙ ОТВЕТСТВЕННОСТЬЮ "СОФТ КОМПЬЮТЕР"</t>
  </si>
  <si>
    <t>2130187177</t>
  </si>
  <si>
    <t>0115200001121001368</t>
  </si>
  <si>
    <t>Услуги по предоставлению бессрочной лицензии</t>
  </si>
  <si>
    <t>0115200001121001385</t>
  </si>
  <si>
    <t>Оказание услуг по обеспечению безопасности информации, обрабатываемой в информационных системах медицинских организаций, подведомственных Министерству здравоохранения Чувашской Республики</t>
  </si>
  <si>
    <t>ОБЩЕСТВО С ОГРАНИЧЕННОЙ ОТВЕТСТВЕННОСТЬЮ "КСБ-СОФТ"</t>
  </si>
  <si>
    <t>2130146389</t>
  </si>
  <si>
    <t>0115200001121001388</t>
  </si>
  <si>
    <t>Оказание услуг по поставке лицензий на обновление СКЗИ</t>
  </si>
  <si>
    <t>АВТОНОМНОЕ УЧРЕЖДЕНИЕ ЧУВАШСКОЙ РЕСПУБЛИКИ "ЦЕНТР ИНФОРМАЦИОННЫХ ТЕХНОЛОГИЙ" МИНИСТЕРСТВА ЦИФРОВОГО РАЗВИТИЯ, ИНФОРМАЦИОННОЙ ПОЛИТИКИ И МАССОВЫХ КОММУНИКАЦИЙ ЧУВАШСКОЙ РЕСПУБЛИКИ</t>
  </si>
  <si>
    <t>Цифровая экономика</t>
  </si>
  <si>
    <t>ОБЩЕСТВО С ОГРАНИЧЕННОЙ ОТВЕТСТВЕННОСТЬЮ "НТССОФТ"</t>
  </si>
  <si>
    <t>0315300087121000034</t>
  </si>
  <si>
    <t>создание и благоустройство территории по ул. Мира (от ул. Октябрьская до ул. Мира) в с. Яльчики Яльчикского района Чувашской Республики</t>
  </si>
  <si>
    <t>АДМИНИСТРАЦИЯ ЯЛЬЧИКСКОГО СЕЛЬСКОГО ПОСЕЛЕНИЯ ЯЛЬЧИКСКОГО РАЙОНА ЧУВАШСКОЙ РЕСПУБЛИКИ</t>
  </si>
  <si>
    <t>212001001</t>
  </si>
  <si>
    <t>Жилье и городская среда</t>
  </si>
  <si>
    <t>ОБЩЕСТВО С ОГРАНИЧЕННОЙ ОТВЕТСТВЕННОСТЬЮ "СТРОЙЭНЕРГОСЕРВИС"</t>
  </si>
  <si>
    <t>2120003053</t>
  </si>
  <si>
    <t>0115200001121001447</t>
  </si>
  <si>
    <t>Поставка машины для подрезки льда у борта</t>
  </si>
  <si>
    <t>БЮДЖЕТНОЕ УЧРЕЖДЕНИЕ ЧУВАШСКОЙ РЕСПУБЛИКИ "СПОРТИВНАЯ ШКОЛА ОЛИМПИЙСКОГО РЕЗЕРВА № 4" МИНИСТЕРСТВА ФИЗИЧЕСКОЙ КУЛЬТУРЫ И СПОРТА ЧУВАШСКОЙ РЕСПУБЛИКИ</t>
  </si>
  <si>
    <t>0115300034521000151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</si>
  <si>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№2 поставка, сборка, установка мебели)</t>
  </si>
  <si>
    <t>АДМИНИСТРАЦИЯ МОРГАУШСКОГО РАЙОНА ЧУВАШСКОЙ РЕСПУБЛИКИ</t>
  </si>
  <si>
    <t>0115300034521000152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</si>
  <si>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№3 поставка, сборка, установка мебели)</t>
  </si>
  <si>
    <t>ОБЩЕСТВО С ОГРАНИЧЕННОЙ ОТВЕТСТВЕННОСТЬЮ "АЛЬЯНС ТОРГ ПЛЮС"</t>
  </si>
  <si>
    <t>0115300034521000153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</si>
  <si>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№4 поставка, сборка, установка мебели)</t>
  </si>
  <si>
    <t>ОБЩЕСТВО С ОГРАНИЧЕННОЙ ОТВЕТСТВЕННОСТЬЮ "ПРАВОВАЯ КОМПАНИЯ "ТЕНДЕНЦИЯ"</t>
  </si>
  <si>
    <t>0115300034521000154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</si>
  <si>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№7 поставка, сборка, установка мебели)</t>
  </si>
  <si>
    <t>0115200001121001518</t>
  </si>
  <si>
    <t>На поставку велосипеда спортивного шоссейного</t>
  </si>
  <si>
    <t>ОБЩЕСТВО С ОГРАНИЧЕННОЙ ОТВЕТСТВЕННОСТЬЮ "ПРО-ТУР"</t>
  </si>
  <si>
    <t>Примечание</t>
  </si>
  <si>
    <t>Снижение цены контракта более чем на 25%</t>
  </si>
  <si>
    <t>КУЗНЕЦОВ СЕРГЕЙ ПАВЛОВИЧ</t>
  </si>
  <si>
    <t>Информация о закупках, осуществленных заказчиками Чувашской Республики в рамках реализации национальных проектов, и об участниках закупок, допустивших снижение начальной максимальной цены контракта более чем на 25 процентов
(июль 2021 г.)</t>
  </si>
  <si>
    <t>Электронный аукцион признан несостоявшимся в соответствии с частью 16 статьи 66 Федерального закона от 05.04.2013 № 44-ФЗ «О контрактной системе в сфере закупок товаров, работ, услуг для обеспечения государственных и муниципальных нужд». Причина признания электронного аукциона несостоявшимся: по окончании срока подачи заявок на участие в электронном аукционе оператором электронной площадки зарегистрирована только одна заявка.</t>
  </si>
  <si>
    <t>В связи с тем, что по по окончании срока подачи заявок на участие в электронном аукционе была подана только одна заявка на участие в нем, на основании ч. 16 ст. 66 Федерального закона от 05.04.2013 № 44-ФЗ, электронный аукцион признается несостоявшимся.</t>
  </si>
  <si>
    <t>КАНТОР М. Н.</t>
  </si>
  <si>
    <t>МИШИН М. 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</si>
</sst>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09]#,##0.00;\-#,##0.00"/>
    <numFmt numFmtId="165" formatCode="[$-10409]#,##0.00;\(#,##0.00\)"/>
    <numFmt numFmtId="166" formatCode="[$-10409]#,##0.00%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u/>
      <sz val="11"/>
      <color rgb="FF0000FF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u/>
      <sz val="11"/>
      <color rgb="FF0000FF"/>
      <name val="Times New Roman"/>
      <family val="1"/>
      <charset val="204"/>
    </font>
    <font>
      <b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76">
    <xf numFmtId="0" fontId="0" fillId="0" borderId="0" xfId="0"/>
    <xf numFmtId="0" fontId="2" fillId="0" borderId="0" xfId="0" applyFont="1" applyFill="1" applyBorder="1"/>
    <xf numFmtId="0" fontId="4" fillId="0" borderId="0" xfId="0" applyFont="1" applyFill="1"/>
    <xf numFmtId="0" fontId="7" fillId="0" borderId="1" xfId="2" applyNumberFormat="1" applyFont="1" applyFill="1" applyBorder="1" applyAlignment="1">
      <alignment horizontal="center" vertical="top" wrapText="1" readingOrder="1"/>
    </xf>
    <xf numFmtId="0" fontId="7" fillId="0" borderId="1" xfId="2" applyNumberFormat="1" applyFont="1" applyFill="1" applyBorder="1" applyAlignment="1">
      <alignment vertical="top" wrapText="1" readingOrder="1"/>
    </xf>
    <xf numFmtId="0" fontId="7" fillId="0" borderId="2" xfId="2" applyNumberFormat="1" applyFont="1" applyFill="1" applyBorder="1" applyAlignment="1">
      <alignment horizontal="center" vertical="top" wrapText="1" readingOrder="1"/>
    </xf>
    <xf numFmtId="0" fontId="7" fillId="0" borderId="2" xfId="2" applyNumberFormat="1" applyFont="1" applyFill="1" applyBorder="1" applyAlignment="1">
      <alignment vertical="top" wrapText="1" readingOrder="1"/>
    </xf>
    <xf numFmtId="0" fontId="5" fillId="0" borderId="4" xfId="2" applyNumberFormat="1" applyFont="1" applyFill="1" applyBorder="1" applyAlignment="1">
      <alignment horizontal="center" vertical="top" wrapText="1" readingOrder="1"/>
    </xf>
    <xf numFmtId="0" fontId="7" fillId="0" borderId="6" xfId="2" applyNumberFormat="1" applyFont="1" applyFill="1" applyBorder="1" applyAlignment="1">
      <alignment horizontal="center" vertical="top" wrapText="1" readingOrder="1"/>
    </xf>
    <xf numFmtId="0" fontId="7" fillId="0" borderId="6" xfId="2" applyNumberFormat="1" applyFont="1" applyFill="1" applyBorder="1" applyAlignment="1">
      <alignment vertical="top" wrapText="1" readingOrder="1"/>
    </xf>
    <xf numFmtId="0" fontId="7" fillId="0" borderId="7" xfId="2" applyNumberFormat="1" applyFont="1" applyFill="1" applyBorder="1" applyAlignment="1">
      <alignment horizontal="center" vertical="top" wrapText="1" readingOrder="1"/>
    </xf>
    <xf numFmtId="0" fontId="7" fillId="0" borderId="7" xfId="2" applyNumberFormat="1" applyFont="1" applyFill="1" applyBorder="1" applyAlignment="1">
      <alignment vertical="top" wrapText="1" readingOrder="1"/>
    </xf>
    <xf numFmtId="0" fontId="8" fillId="0" borderId="3" xfId="2" applyNumberFormat="1" applyFont="1" applyFill="1" applyBorder="1" applyAlignment="1">
      <alignment horizontal="center" vertical="top" wrapText="1" readingOrder="1"/>
    </xf>
    <xf numFmtId="0" fontId="5" fillId="0" borderId="4" xfId="2" applyNumberFormat="1" applyFont="1" applyFill="1" applyBorder="1" applyAlignment="1">
      <alignment vertical="top" wrapText="1" readingOrder="1"/>
    </xf>
    <xf numFmtId="0" fontId="5" fillId="0" borderId="5" xfId="2" applyNumberFormat="1" applyFont="1" applyFill="1" applyBorder="1" applyAlignment="1">
      <alignment vertical="top" wrapText="1" readingOrder="1"/>
    </xf>
    <xf numFmtId="0" fontId="7" fillId="0" borderId="2" xfId="2" applyNumberFormat="1" applyFont="1" applyFill="1" applyBorder="1" applyAlignment="1">
      <alignment horizontal="left" vertical="top" wrapText="1" readingOrder="1"/>
    </xf>
    <xf numFmtId="0" fontId="7" fillId="0" borderId="6" xfId="2" applyNumberFormat="1" applyFont="1" applyFill="1" applyBorder="1" applyAlignment="1">
      <alignment horizontal="left" vertical="top" wrapText="1" readingOrder="1"/>
    </xf>
    <xf numFmtId="0" fontId="5" fillId="0" borderId="4" xfId="2" applyNumberFormat="1" applyFont="1" applyFill="1" applyBorder="1" applyAlignment="1">
      <alignment horizontal="left" vertical="top" wrapText="1" readingOrder="1"/>
    </xf>
    <xf numFmtId="0" fontId="7" fillId="0" borderId="1" xfId="2" applyNumberFormat="1" applyFont="1" applyFill="1" applyBorder="1" applyAlignment="1">
      <alignment horizontal="left" vertical="top" wrapText="1" readingOrder="1"/>
    </xf>
    <xf numFmtId="0" fontId="7" fillId="0" borderId="7" xfId="2" applyNumberFormat="1" applyFont="1" applyFill="1" applyBorder="1" applyAlignment="1">
      <alignment horizontal="left" vertical="top" wrapText="1" readingOrder="1"/>
    </xf>
    <xf numFmtId="0" fontId="4" fillId="0" borderId="0" xfId="0" applyFont="1" applyFill="1" applyAlignment="1">
      <alignment horizontal="center"/>
    </xf>
    <xf numFmtId="164" fontId="7" fillId="0" borderId="2" xfId="2" applyNumberFormat="1" applyFont="1" applyFill="1" applyBorder="1" applyAlignment="1">
      <alignment horizontal="center" vertical="top" wrapText="1" readingOrder="1"/>
    </xf>
    <xf numFmtId="165" fontId="7" fillId="0" borderId="2" xfId="2" applyNumberFormat="1" applyFont="1" applyFill="1" applyBorder="1" applyAlignment="1">
      <alignment horizontal="center" vertical="top" wrapText="1" readingOrder="1"/>
    </xf>
    <xf numFmtId="166" fontId="7" fillId="0" borderId="2" xfId="2" applyNumberFormat="1" applyFont="1" applyFill="1" applyBorder="1" applyAlignment="1">
      <alignment horizontal="center" vertical="top" wrapText="1" readingOrder="1"/>
    </xf>
    <xf numFmtId="164" fontId="7" fillId="0" borderId="6" xfId="2" applyNumberFormat="1" applyFont="1" applyFill="1" applyBorder="1" applyAlignment="1">
      <alignment horizontal="center" vertical="top" wrapText="1" readingOrder="1"/>
    </xf>
    <xf numFmtId="165" fontId="7" fillId="0" borderId="6" xfId="2" applyNumberFormat="1" applyFont="1" applyFill="1" applyBorder="1" applyAlignment="1">
      <alignment horizontal="center" vertical="top" wrapText="1" readingOrder="1"/>
    </xf>
    <xf numFmtId="166" fontId="7" fillId="0" borderId="6" xfId="2" applyNumberFormat="1" applyFont="1" applyFill="1" applyBorder="1" applyAlignment="1">
      <alignment horizontal="center" vertical="top" wrapText="1" readingOrder="1"/>
    </xf>
    <xf numFmtId="164" fontId="5" fillId="0" borderId="4" xfId="2" applyNumberFormat="1" applyFont="1" applyFill="1" applyBorder="1" applyAlignment="1">
      <alignment horizontal="center" vertical="top" wrapText="1" readingOrder="1"/>
    </xf>
    <xf numFmtId="165" fontId="5" fillId="0" borderId="4" xfId="2" applyNumberFormat="1" applyFont="1" applyFill="1" applyBorder="1" applyAlignment="1">
      <alignment horizontal="center" vertical="top" wrapText="1" readingOrder="1"/>
    </xf>
    <xf numFmtId="166" fontId="5" fillId="0" borderId="4" xfId="2" applyNumberFormat="1" applyFont="1" applyFill="1" applyBorder="1" applyAlignment="1">
      <alignment horizontal="center" vertical="top" wrapText="1" readingOrder="1"/>
    </xf>
    <xf numFmtId="164" fontId="7" fillId="0" borderId="1" xfId="2" applyNumberFormat="1" applyFont="1" applyFill="1" applyBorder="1" applyAlignment="1">
      <alignment horizontal="center" vertical="top" wrapText="1" readingOrder="1"/>
    </xf>
    <xf numFmtId="165" fontId="7" fillId="0" borderId="1" xfId="2" applyNumberFormat="1" applyFont="1" applyFill="1" applyBorder="1" applyAlignment="1">
      <alignment horizontal="center" vertical="top" wrapText="1" readingOrder="1"/>
    </xf>
    <xf numFmtId="166" fontId="7" fillId="0" borderId="1" xfId="2" applyNumberFormat="1" applyFont="1" applyFill="1" applyBorder="1" applyAlignment="1">
      <alignment horizontal="center" vertical="top" wrapText="1" readingOrder="1"/>
    </xf>
    <xf numFmtId="164" fontId="7" fillId="0" borderId="7" xfId="2" applyNumberFormat="1" applyFont="1" applyFill="1" applyBorder="1" applyAlignment="1">
      <alignment horizontal="center" vertical="top" wrapText="1" readingOrder="1"/>
    </xf>
    <xf numFmtId="165" fontId="7" fillId="0" borderId="7" xfId="2" applyNumberFormat="1" applyFont="1" applyFill="1" applyBorder="1" applyAlignment="1">
      <alignment horizontal="center" vertical="top" wrapText="1" readingOrder="1"/>
    </xf>
    <xf numFmtId="166" fontId="7" fillId="0" borderId="7" xfId="2" applyNumberFormat="1" applyFont="1" applyFill="1" applyBorder="1" applyAlignment="1">
      <alignment horizontal="center" vertical="top" wrapText="1" readingOrder="1"/>
    </xf>
    <xf numFmtId="0" fontId="5" fillId="0" borderId="3" xfId="2" applyNumberFormat="1" applyFont="1" applyFill="1" applyBorder="1" applyAlignment="1">
      <alignment horizontal="center" vertical="center" wrapText="1" readingOrder="1"/>
    </xf>
    <xf numFmtId="0" fontId="5" fillId="0" borderId="4" xfId="2" applyNumberFormat="1" applyFont="1" applyFill="1" applyBorder="1" applyAlignment="1">
      <alignment horizontal="center" vertical="center" wrapText="1" readingOrder="1"/>
    </xf>
    <xf numFmtId="0" fontId="5" fillId="0" borderId="5" xfId="2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8" xfId="2" applyNumberFormat="1" applyFont="1" applyFill="1" applyBorder="1" applyAlignment="1">
      <alignment horizontal="center" vertical="top" wrapText="1" readingOrder="1"/>
    </xf>
    <xf numFmtId="0" fontId="7" fillId="0" borderId="9" xfId="2" applyNumberFormat="1" applyFont="1" applyFill="1" applyBorder="1" applyAlignment="1">
      <alignment vertical="top" wrapText="1" readingOrder="1"/>
    </xf>
    <xf numFmtId="0" fontId="6" fillId="0" borderId="10" xfId="2" applyNumberFormat="1" applyFont="1" applyFill="1" applyBorder="1" applyAlignment="1">
      <alignment horizontal="center" vertical="top" wrapText="1" readingOrder="1"/>
    </xf>
    <xf numFmtId="0" fontId="7" fillId="0" borderId="11" xfId="2" applyNumberFormat="1" applyFont="1" applyFill="1" applyBorder="1" applyAlignment="1">
      <alignment vertical="top" wrapText="1" readingOrder="1"/>
    </xf>
    <xf numFmtId="0" fontId="6" fillId="0" borderId="12" xfId="2" applyNumberFormat="1" applyFont="1" applyFill="1" applyBorder="1" applyAlignment="1">
      <alignment horizontal="center" vertical="top" wrapText="1" readingOrder="1"/>
    </xf>
    <xf numFmtId="0" fontId="7" fillId="0" borderId="13" xfId="2" applyNumberFormat="1" applyFont="1" applyFill="1" applyBorder="1" applyAlignment="1">
      <alignment vertical="top" wrapText="1" readingOrder="1"/>
    </xf>
    <xf numFmtId="0" fontId="6" fillId="0" borderId="14" xfId="2" applyNumberFormat="1" applyFont="1" applyFill="1" applyBorder="1" applyAlignment="1">
      <alignment horizontal="center" vertical="top" wrapText="1" readingOrder="1"/>
    </xf>
    <xf numFmtId="0" fontId="7" fillId="0" borderId="15" xfId="2" applyNumberFormat="1" applyFont="1" applyFill="1" applyBorder="1" applyAlignment="1">
      <alignment vertical="top" wrapText="1" readingOrder="1"/>
    </xf>
    <xf numFmtId="0" fontId="6" fillId="0" borderId="16" xfId="2" applyNumberFormat="1" applyFont="1" applyFill="1" applyBorder="1" applyAlignment="1">
      <alignment horizontal="center" vertical="top" wrapText="1" readingOrder="1"/>
    </xf>
    <xf numFmtId="0" fontId="7" fillId="0" borderId="17" xfId="2" applyNumberFormat="1" applyFont="1" applyFill="1" applyBorder="1" applyAlignment="1">
      <alignment horizontal="left" vertical="top" wrapText="1" readingOrder="1"/>
    </xf>
    <xf numFmtId="0" fontId="7" fillId="0" borderId="17" xfId="2" applyNumberFormat="1" applyFont="1" applyFill="1" applyBorder="1" applyAlignment="1">
      <alignment vertical="top" wrapText="1" readingOrder="1"/>
    </xf>
    <xf numFmtId="164" fontId="7" fillId="0" borderId="17" xfId="2" applyNumberFormat="1" applyFont="1" applyFill="1" applyBorder="1" applyAlignment="1">
      <alignment horizontal="center" vertical="top" wrapText="1" readingOrder="1"/>
    </xf>
    <xf numFmtId="0" fontId="7" fillId="0" borderId="17" xfId="2" applyNumberFormat="1" applyFont="1" applyFill="1" applyBorder="1" applyAlignment="1">
      <alignment horizontal="center" vertical="top" wrapText="1" readingOrder="1"/>
    </xf>
    <xf numFmtId="0" fontId="7" fillId="0" borderId="18" xfId="2" applyNumberFormat="1" applyFont="1" applyFill="1" applyBorder="1" applyAlignment="1">
      <alignment vertical="top" wrapText="1" readingOrder="1"/>
    </xf>
    <xf numFmtId="2" fontId="7" fillId="0" borderId="6" xfId="2" applyNumberFormat="1" applyFont="1" applyFill="1" applyBorder="1" applyAlignment="1">
      <alignment horizontal="center" vertical="top" wrapText="1" readingOrder="1"/>
    </xf>
    <xf numFmtId="4" fontId="7" fillId="0" borderId="6" xfId="2" applyNumberFormat="1" applyFont="1" applyFill="1" applyBorder="1" applyAlignment="1">
      <alignment horizontal="center" vertical="top" wrapText="1" readingOrder="1"/>
    </xf>
    <xf numFmtId="10" fontId="7" fillId="0" borderId="6" xfId="2" applyNumberFormat="1" applyFont="1" applyFill="1" applyBorder="1" applyAlignment="1">
      <alignment horizontal="center" vertical="top" wrapText="1" readingOrder="1"/>
    </xf>
    <xf numFmtId="1" fontId="5" fillId="0" borderId="4" xfId="2" applyNumberFormat="1" applyFont="1" applyFill="1" applyBorder="1" applyAlignment="1">
      <alignment horizontal="center" vertical="top" wrapText="1" readingOrder="1"/>
    </xf>
    <xf numFmtId="4" fontId="7" fillId="0" borderId="2" xfId="2" applyNumberFormat="1" applyFont="1" applyFill="1" applyBorder="1" applyAlignment="1">
      <alignment horizontal="center" vertical="top" wrapText="1" readingOrder="1"/>
    </xf>
    <xf numFmtId="167" fontId="7" fillId="0" borderId="2" xfId="2" applyNumberFormat="1" applyFont="1" applyFill="1" applyBorder="1" applyAlignment="1">
      <alignment horizontal="center" vertical="top" wrapText="1" readingOrder="1"/>
    </xf>
    <xf numFmtId="10" fontId="7" fillId="0" borderId="2" xfId="2" applyNumberFormat="1" applyFont="1" applyFill="1" applyBorder="1" applyAlignment="1">
      <alignment horizontal="center" vertical="top" wrapText="1" readingOrder="1"/>
    </xf>
    <xf numFmtId="4" fontId="7" fillId="0" borderId="1" xfId="2" applyNumberFormat="1" applyFont="1" applyFill="1" applyBorder="1" applyAlignment="1">
      <alignment horizontal="center" vertical="top" wrapText="1" readingOrder="1"/>
    </xf>
    <xf numFmtId="167" fontId="7" fillId="0" borderId="1" xfId="2" applyNumberFormat="1" applyFont="1" applyFill="1" applyBorder="1" applyAlignment="1">
      <alignment horizontal="center" vertical="top" wrapText="1" readingOrder="1"/>
    </xf>
    <xf numFmtId="10" fontId="7" fillId="0" borderId="1" xfId="2" applyNumberFormat="1" applyFont="1" applyFill="1" applyBorder="1" applyAlignment="1">
      <alignment horizontal="center" vertical="top" wrapText="1" readingOrder="1"/>
    </xf>
    <xf numFmtId="2" fontId="7" fillId="0" borderId="1" xfId="2" applyNumberFormat="1" applyFont="1" applyFill="1" applyBorder="1" applyAlignment="1">
      <alignment horizontal="center" vertical="top" wrapText="1" readingOrder="1"/>
    </xf>
    <xf numFmtId="10" fontId="7" fillId="0" borderId="1" xfId="1" applyNumberFormat="1" applyFont="1" applyFill="1" applyBorder="1" applyAlignment="1">
      <alignment horizontal="center" vertical="top" wrapText="1" readingOrder="1"/>
    </xf>
    <xf numFmtId="1" fontId="7" fillId="0" borderId="1" xfId="2" applyNumberFormat="1" applyFont="1" applyFill="1" applyBorder="1" applyAlignment="1">
      <alignment horizontal="center" vertical="top" wrapText="1" readingOrder="1"/>
    </xf>
    <xf numFmtId="1" fontId="7" fillId="0" borderId="2" xfId="2" applyNumberFormat="1" applyFont="1" applyFill="1" applyBorder="1" applyAlignment="1">
      <alignment horizontal="center" vertical="top" wrapText="1" readingOrder="1"/>
    </xf>
    <xf numFmtId="4" fontId="7" fillId="0" borderId="17" xfId="2" applyNumberFormat="1" applyFont="1" applyFill="1" applyBorder="1" applyAlignment="1">
      <alignment horizontal="center" vertical="top" wrapText="1" readingOrder="1"/>
    </xf>
    <xf numFmtId="2" fontId="7" fillId="0" borderId="17" xfId="2" applyNumberFormat="1" applyFont="1" applyFill="1" applyBorder="1" applyAlignment="1">
      <alignment horizontal="center" vertical="top" wrapText="1" readingOrder="1"/>
    </xf>
    <xf numFmtId="10" fontId="7" fillId="0" borderId="17" xfId="2" applyNumberFormat="1" applyFont="1" applyFill="1" applyBorder="1" applyAlignment="1">
      <alignment horizontal="center" vertical="top" wrapText="1" readingOrder="1"/>
    </xf>
    <xf numFmtId="0" fontId="9" fillId="0" borderId="0" xfId="0" applyFont="1" applyFill="1" applyAlignment="1">
      <alignment horizontal="center" vertical="center" wrapText="1"/>
    </xf>
    <xf numFmtId="0" fontId="7" fillId="0" borderId="19" xfId="2" applyNumberFormat="1" applyFont="1" applyFill="1" applyBorder="1" applyAlignment="1">
      <alignment horizontal="center" vertical="top" wrapText="1" readingOrder="1"/>
    </xf>
    <xf numFmtId="0" fontId="7" fillId="0" borderId="20" xfId="2" applyNumberFormat="1" applyFont="1" applyFill="1" applyBorder="1" applyAlignment="1">
      <alignment horizontal="center" vertical="top" wrapText="1" readingOrder="1"/>
    </xf>
    <xf numFmtId="0" fontId="7" fillId="0" borderId="21" xfId="2" applyNumberFormat="1" applyFont="1" applyFill="1" applyBorder="1" applyAlignment="1">
      <alignment horizontal="center" vertical="top" wrapText="1" readingOrder="1"/>
    </xf>
  </cellXfs>
  <cellStyles count="3">
    <cellStyle name="Normal" xfId="2"/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akupki.gov.ru/epz/order/notice/ea44/view/common-info.html?regNumber=0115200001121001295" TargetMode="External"/><Relationship Id="rId13" Type="http://schemas.openxmlformats.org/officeDocument/2006/relationships/hyperlink" Target="https://zakupki.gov.ru/epz/order/notice/ok504/view/common-info.html?regNumber=0115200001121001331" TargetMode="External"/><Relationship Id="rId18" Type="http://schemas.openxmlformats.org/officeDocument/2006/relationships/hyperlink" Target="https://zakupki.gov.ru/epz/order/notice/ea44/view/common-info.html?regNumber=0115300022721000128" TargetMode="External"/><Relationship Id="rId26" Type="http://schemas.openxmlformats.org/officeDocument/2006/relationships/hyperlink" Target="https://zakupki.gov.ru/epz/order/notice/ea44/view/common-info.html?regNumber=0115300034521000151" TargetMode="External"/><Relationship Id="rId3" Type="http://schemas.openxmlformats.org/officeDocument/2006/relationships/hyperlink" Target="https://zakupki.gov.ru/epz/order/notice/ea44/view/common-info.html?regNumber=0115200001121001189" TargetMode="External"/><Relationship Id="rId21" Type="http://schemas.openxmlformats.org/officeDocument/2006/relationships/hyperlink" Target="https://zakupki.gov.ru/epz/order/notice/ea44/view/common-info.html?regNumber=0115200001121001368" TargetMode="External"/><Relationship Id="rId7" Type="http://schemas.openxmlformats.org/officeDocument/2006/relationships/hyperlink" Target="https://zakupki.gov.ru/epz/order/notice/ea44/view/common-info.html?regNumber=0115200001121001277" TargetMode="External"/><Relationship Id="rId12" Type="http://schemas.openxmlformats.org/officeDocument/2006/relationships/hyperlink" Target="https://zakupki.gov.ru/epz/order/notice/ok504/view/common-info.html?regNumber=0115200001121001330" TargetMode="External"/><Relationship Id="rId17" Type="http://schemas.openxmlformats.org/officeDocument/2006/relationships/hyperlink" Target="https://zakupki.gov.ru/epz/order/notice/ok504/view/common-info.html?regNumber=0115200001121001346" TargetMode="External"/><Relationship Id="rId25" Type="http://schemas.openxmlformats.org/officeDocument/2006/relationships/hyperlink" Target="https://zakupki.gov.ru/epz/order/notice/ea44/view/common-info.html?regNumber=0115200001121001447" TargetMode="External"/><Relationship Id="rId2" Type="http://schemas.openxmlformats.org/officeDocument/2006/relationships/hyperlink" Target="https://zakupki.gov.ru/epz/order/notice/ea44/view/common-info.html?regNumber=0115200001121001137" TargetMode="External"/><Relationship Id="rId16" Type="http://schemas.openxmlformats.org/officeDocument/2006/relationships/hyperlink" Target="https://zakupki.gov.ru/epz/order/notice/ea44/view/common-info.html?regNumber=0115200001121001340" TargetMode="External"/><Relationship Id="rId20" Type="http://schemas.openxmlformats.org/officeDocument/2006/relationships/hyperlink" Target="https://zakupki.gov.ru/epz/order/notice/ea44/view/common-info.html?regNumber=0115200001121001367" TargetMode="External"/><Relationship Id="rId29" Type="http://schemas.openxmlformats.org/officeDocument/2006/relationships/hyperlink" Target="https://zakupki.gov.ru/epz/order/notice/ea44/view/common-info.html?regNumber=0115300034521000154" TargetMode="External"/><Relationship Id="rId1" Type="http://schemas.openxmlformats.org/officeDocument/2006/relationships/hyperlink" Target="https://zakupki.gov.ru/epz/order/notice/ok504/view/common-info.html?regNumber=0115200001121001080" TargetMode="External"/><Relationship Id="rId6" Type="http://schemas.openxmlformats.org/officeDocument/2006/relationships/hyperlink" Target="https://zakupki.gov.ru/epz/order/notice/ea44/view/common-info.html?regNumber=0115200001121001252" TargetMode="External"/><Relationship Id="rId11" Type="http://schemas.openxmlformats.org/officeDocument/2006/relationships/hyperlink" Target="https://zakupki.gov.ru/epz/order/notice/ea44/view/common-info.html?regNumber=0115200001121001328" TargetMode="External"/><Relationship Id="rId24" Type="http://schemas.openxmlformats.org/officeDocument/2006/relationships/hyperlink" Target="https://zakupki.gov.ru/epz/order/notice/ea44/view/common-info.html?regNumber=0315300087121000034" TargetMode="External"/><Relationship Id="rId5" Type="http://schemas.openxmlformats.org/officeDocument/2006/relationships/hyperlink" Target="https://zakupki.gov.ru/epz/order/notice/ea44/view/common-info.html?regNumber=0115200001121001218" TargetMode="External"/><Relationship Id="rId15" Type="http://schemas.openxmlformats.org/officeDocument/2006/relationships/hyperlink" Target="https://zakupki.gov.ru/epz/order/notice/ok504/view/common-info.html?regNumber=0115200001121001333" TargetMode="External"/><Relationship Id="rId23" Type="http://schemas.openxmlformats.org/officeDocument/2006/relationships/hyperlink" Target="https://zakupki.gov.ru/epz/order/notice/ea44/view/common-info.html?regNumber=0115200001121001388" TargetMode="External"/><Relationship Id="rId28" Type="http://schemas.openxmlformats.org/officeDocument/2006/relationships/hyperlink" Target="https://zakupki.gov.ru/epz/order/notice/ea44/view/common-info.html?regNumber=0115300034521000153" TargetMode="External"/><Relationship Id="rId10" Type="http://schemas.openxmlformats.org/officeDocument/2006/relationships/hyperlink" Target="https://zakupki.gov.ru/epz/order/notice/ea44/view/common-info.html?regNumber=0115200001121001326" TargetMode="External"/><Relationship Id="rId19" Type="http://schemas.openxmlformats.org/officeDocument/2006/relationships/hyperlink" Target="https://zakupki.gov.ru/epz/order/notice/zp504/view/common-info.html?regNumber=0315200015021000003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zakupki.gov.ru/epz/order/notice/ea44/view/common-info.html?regNumber=0115200001121001211" TargetMode="External"/><Relationship Id="rId9" Type="http://schemas.openxmlformats.org/officeDocument/2006/relationships/hyperlink" Target="https://zakupki.gov.ru/epz/order/notice/ea44/view/common-info.html?regNumber=0115200001121001296" TargetMode="External"/><Relationship Id="rId14" Type="http://schemas.openxmlformats.org/officeDocument/2006/relationships/hyperlink" Target="https://zakupki.gov.ru/epz/order/notice/ok504/view/common-info.html?regNumber=0115200001121001332" TargetMode="External"/><Relationship Id="rId22" Type="http://schemas.openxmlformats.org/officeDocument/2006/relationships/hyperlink" Target="https://zakupki.gov.ru/epz/order/notice/ea44/view/common-info.html?regNumber=0115200001121001385" TargetMode="External"/><Relationship Id="rId27" Type="http://schemas.openxmlformats.org/officeDocument/2006/relationships/hyperlink" Target="https://zakupki.gov.ru/epz/order/notice/ea44/view/common-info.html?regNumber=0115300034521000152" TargetMode="External"/><Relationship Id="rId30" Type="http://schemas.openxmlformats.org/officeDocument/2006/relationships/hyperlink" Target="https://zakupki.gov.ru/epz/order/notice/ea44/view/common-info.html?regNumber=01152000011210015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R34"/>
  <sheetViews>
    <sheetView tabSelected="1" zoomScale="70" zoomScaleNormal="70" workbookViewId="0">
      <selection activeCell="L12" sqref="L12"/>
    </sheetView>
  </sheetViews>
  <sheetFormatPr defaultRowHeight="15" x14ac:dyDescent="0.25"/>
  <cols>
    <col min="1" max="1" width="22.42578125" style="2" customWidth="1"/>
    <col min="2" max="2" width="50.5703125" style="2" customWidth="1"/>
    <col min="3" max="3" width="44.7109375" style="2" customWidth="1"/>
    <col min="4" max="4" width="26.5703125" style="2" customWidth="1"/>
    <col min="5" max="6" width="15.28515625" style="20" customWidth="1"/>
    <col min="7" max="8" width="15.5703125" style="20" customWidth="1"/>
    <col min="9" max="9" width="27.5703125" style="2" customWidth="1"/>
    <col min="10" max="10" width="19.5703125" style="20" customWidth="1"/>
    <col min="11" max="11" width="13.85546875" style="20" customWidth="1"/>
    <col min="12" max="12" width="13.85546875" style="2" customWidth="1"/>
    <col min="14" max="14" width="9.140625" customWidth="1"/>
  </cols>
  <sheetData>
    <row r="1" spans="1:16294" x14ac:dyDescent="0.25">
      <c r="A1" s="72" t="s">
        <v>137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6294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6294" ht="15.75" thickBot="1" x14ac:dyDescent="0.3"/>
    <row r="4" spans="1:16294" s="40" customFormat="1" ht="43.5" thickBot="1" x14ac:dyDescent="0.3">
      <c r="A4" s="36" t="s">
        <v>1</v>
      </c>
      <c r="B4" s="37" t="s">
        <v>2</v>
      </c>
      <c r="C4" s="37" t="s">
        <v>0</v>
      </c>
      <c r="D4" s="37" t="s">
        <v>3</v>
      </c>
      <c r="E4" s="37" t="s">
        <v>4</v>
      </c>
      <c r="F4" s="37" t="s">
        <v>5</v>
      </c>
      <c r="G4" s="37" t="s">
        <v>6</v>
      </c>
      <c r="H4" s="37" t="s">
        <v>7</v>
      </c>
      <c r="I4" s="37" t="s">
        <v>8</v>
      </c>
      <c r="J4" s="37" t="s">
        <v>9</v>
      </c>
      <c r="K4" s="37" t="s">
        <v>10</v>
      </c>
      <c r="L4" s="38" t="s">
        <v>134</v>
      </c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</row>
    <row r="5" spans="1:16294" ht="96.75" customHeight="1" x14ac:dyDescent="0.25">
      <c r="A5" s="41" t="s">
        <v>11</v>
      </c>
      <c r="B5" s="15" t="s">
        <v>12</v>
      </c>
      <c r="C5" s="15" t="s">
        <v>14</v>
      </c>
      <c r="D5" s="6" t="s">
        <v>16</v>
      </c>
      <c r="E5" s="21">
        <v>249080969</v>
      </c>
      <c r="F5" s="22">
        <v>249000969</v>
      </c>
      <c r="G5" s="22">
        <v>80000</v>
      </c>
      <c r="H5" s="23">
        <v>3.21E-4</v>
      </c>
      <c r="I5" s="15" t="s">
        <v>17</v>
      </c>
      <c r="J5" s="5" t="s">
        <v>18</v>
      </c>
      <c r="K5" s="5" t="s">
        <v>19</v>
      </c>
      <c r="L5" s="4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</row>
    <row r="6" spans="1:16294" ht="109.5" customHeight="1" thickBot="1" x14ac:dyDescent="0.3">
      <c r="A6" s="43" t="s">
        <v>20</v>
      </c>
      <c r="B6" s="16" t="s">
        <v>21</v>
      </c>
      <c r="C6" s="16" t="s">
        <v>22</v>
      </c>
      <c r="D6" s="9" t="s">
        <v>16</v>
      </c>
      <c r="E6" s="24">
        <v>40283666.649999999</v>
      </c>
      <c r="F6" s="25">
        <v>38269483.350000001</v>
      </c>
      <c r="G6" s="25">
        <v>2014183.3</v>
      </c>
      <c r="H6" s="26">
        <v>4.9999000000000002E-2</v>
      </c>
      <c r="I6" s="16" t="s">
        <v>24</v>
      </c>
      <c r="J6" s="8" t="s">
        <v>23</v>
      </c>
      <c r="K6" s="8" t="s">
        <v>13</v>
      </c>
      <c r="L6" s="4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</row>
    <row r="7" spans="1:16294" ht="72" thickBot="1" x14ac:dyDescent="0.3">
      <c r="A7" s="12" t="s">
        <v>25</v>
      </c>
      <c r="B7" s="17" t="s">
        <v>26</v>
      </c>
      <c r="C7" s="17" t="s">
        <v>27</v>
      </c>
      <c r="D7" s="13" t="s">
        <v>28</v>
      </c>
      <c r="E7" s="27">
        <v>850000</v>
      </c>
      <c r="F7" s="28">
        <v>493000</v>
      </c>
      <c r="G7" s="28">
        <v>357000</v>
      </c>
      <c r="H7" s="29">
        <v>0.42</v>
      </c>
      <c r="I7" s="17" t="s">
        <v>29</v>
      </c>
      <c r="J7" s="7" t="s">
        <v>30</v>
      </c>
      <c r="K7" s="7" t="s">
        <v>13</v>
      </c>
      <c r="L7" s="14" t="s">
        <v>135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</row>
    <row r="8" spans="1:16294" ht="165" x14ac:dyDescent="0.25">
      <c r="A8" s="41" t="s">
        <v>31</v>
      </c>
      <c r="B8" s="15" t="s">
        <v>32</v>
      </c>
      <c r="C8" s="15" t="s">
        <v>33</v>
      </c>
      <c r="D8" s="6" t="s">
        <v>34</v>
      </c>
      <c r="E8" s="21">
        <v>2484000</v>
      </c>
      <c r="F8" s="22">
        <v>2459160</v>
      </c>
      <c r="G8" s="22">
        <v>24840</v>
      </c>
      <c r="H8" s="23">
        <v>0.01</v>
      </c>
      <c r="I8" s="15" t="s">
        <v>35</v>
      </c>
      <c r="J8" s="5" t="s">
        <v>36</v>
      </c>
      <c r="K8" s="5" t="s">
        <v>37</v>
      </c>
      <c r="L8" s="4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</row>
    <row r="9" spans="1:16294" ht="173.25" customHeight="1" x14ac:dyDescent="0.25">
      <c r="A9" s="45" t="s">
        <v>38</v>
      </c>
      <c r="B9" s="18" t="s">
        <v>39</v>
      </c>
      <c r="C9" s="18" t="s">
        <v>33</v>
      </c>
      <c r="D9" s="4" t="s">
        <v>34</v>
      </c>
      <c r="E9" s="30">
        <v>1592910</v>
      </c>
      <c r="F9" s="31">
        <v>1529193.6</v>
      </c>
      <c r="G9" s="31">
        <v>63716.4</v>
      </c>
      <c r="H9" s="32">
        <v>0.04</v>
      </c>
      <c r="I9" s="18" t="s">
        <v>40</v>
      </c>
      <c r="J9" s="3" t="s">
        <v>41</v>
      </c>
      <c r="K9" s="3" t="s">
        <v>15</v>
      </c>
      <c r="L9" s="46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</row>
    <row r="10" spans="1:16294" ht="90.75" customHeight="1" thickBot="1" x14ac:dyDescent="0.3">
      <c r="A10" s="43" t="s">
        <v>42</v>
      </c>
      <c r="B10" s="16" t="s">
        <v>43</v>
      </c>
      <c r="C10" s="16" t="s">
        <v>44</v>
      </c>
      <c r="D10" s="9" t="s">
        <v>45</v>
      </c>
      <c r="E10" s="24">
        <v>530000</v>
      </c>
      <c r="F10" s="56">
        <v>530000</v>
      </c>
      <c r="G10" s="55">
        <v>0</v>
      </c>
      <c r="H10" s="57">
        <v>0</v>
      </c>
      <c r="I10" s="16" t="s">
        <v>46</v>
      </c>
      <c r="J10" s="8" t="s">
        <v>47</v>
      </c>
      <c r="K10" s="8" t="s">
        <v>13</v>
      </c>
      <c r="L10" s="4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</row>
    <row r="11" spans="1:16294" ht="78" customHeight="1" thickBot="1" x14ac:dyDescent="0.3">
      <c r="A11" s="12" t="s">
        <v>48</v>
      </c>
      <c r="B11" s="17" t="s">
        <v>49</v>
      </c>
      <c r="C11" s="17" t="s">
        <v>50</v>
      </c>
      <c r="D11" s="13" t="s">
        <v>51</v>
      </c>
      <c r="E11" s="27">
        <v>15080000</v>
      </c>
      <c r="F11" s="28">
        <v>3996200</v>
      </c>
      <c r="G11" s="28">
        <v>11083800</v>
      </c>
      <c r="H11" s="29">
        <v>0.73499999999999999</v>
      </c>
      <c r="I11" s="17" t="s">
        <v>136</v>
      </c>
      <c r="J11" s="58">
        <v>672708567560</v>
      </c>
      <c r="K11" s="7"/>
      <c r="L11" s="14" t="s">
        <v>135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</row>
    <row r="12" spans="1:16294" ht="135.75" thickBot="1" x14ac:dyDescent="0.3">
      <c r="A12" s="47" t="s">
        <v>52</v>
      </c>
      <c r="B12" s="19" t="s">
        <v>53</v>
      </c>
      <c r="C12" s="19" t="s">
        <v>54</v>
      </c>
      <c r="D12" s="11" t="s">
        <v>55</v>
      </c>
      <c r="E12" s="33">
        <v>9700776.8699999992</v>
      </c>
      <c r="F12" s="34">
        <v>9458257.4199999999</v>
      </c>
      <c r="G12" s="34">
        <v>242519.45</v>
      </c>
      <c r="H12" s="35">
        <v>2.5000000000000001E-2</v>
      </c>
      <c r="I12" s="19" t="s">
        <v>56</v>
      </c>
      <c r="J12" s="10" t="s">
        <v>57</v>
      </c>
      <c r="K12" s="10" t="s">
        <v>58</v>
      </c>
      <c r="L12" s="4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</row>
    <row r="13" spans="1:16294" ht="87" customHeight="1" thickBot="1" x14ac:dyDescent="0.3">
      <c r="A13" s="12" t="s">
        <v>59</v>
      </c>
      <c r="B13" s="17" t="s">
        <v>60</v>
      </c>
      <c r="C13" s="17" t="s">
        <v>61</v>
      </c>
      <c r="D13" s="13" t="s">
        <v>45</v>
      </c>
      <c r="E13" s="27">
        <v>734763.63</v>
      </c>
      <c r="F13" s="28">
        <v>418815.11</v>
      </c>
      <c r="G13" s="28">
        <v>315948.52</v>
      </c>
      <c r="H13" s="29">
        <v>0.43</v>
      </c>
      <c r="I13" s="17" t="s">
        <v>62</v>
      </c>
      <c r="J13" s="7" t="s">
        <v>63</v>
      </c>
      <c r="K13" s="7" t="s">
        <v>15</v>
      </c>
      <c r="L13" s="14" t="s">
        <v>135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</row>
    <row r="14" spans="1:16294" ht="105" x14ac:dyDescent="0.25">
      <c r="A14" s="41" t="s">
        <v>64</v>
      </c>
      <c r="B14" s="15" t="s">
        <v>65</v>
      </c>
      <c r="C14" s="15" t="s">
        <v>33</v>
      </c>
      <c r="D14" s="6" t="s">
        <v>34</v>
      </c>
      <c r="E14" s="21">
        <v>14922600</v>
      </c>
      <c r="F14" s="59">
        <v>14840000</v>
      </c>
      <c r="G14" s="60">
        <f>E14-F14</f>
        <v>82600</v>
      </c>
      <c r="H14" s="61">
        <v>5.4999999999999997E-3</v>
      </c>
      <c r="I14" s="15" t="s">
        <v>66</v>
      </c>
      <c r="J14" s="5" t="s">
        <v>67</v>
      </c>
      <c r="K14" s="5" t="s">
        <v>68</v>
      </c>
      <c r="L14" s="4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</row>
    <row r="15" spans="1:16294" ht="105" x14ac:dyDescent="0.25">
      <c r="A15" s="45" t="s">
        <v>69</v>
      </c>
      <c r="B15" s="18" t="s">
        <v>70</v>
      </c>
      <c r="C15" s="18" t="s">
        <v>33</v>
      </c>
      <c r="D15" s="4" t="s">
        <v>34</v>
      </c>
      <c r="E15" s="30">
        <v>20534556.059999999</v>
      </c>
      <c r="F15" s="62">
        <v>20432000</v>
      </c>
      <c r="G15" s="63">
        <f>E15-F15</f>
        <v>102556.05999999866</v>
      </c>
      <c r="H15" s="64">
        <v>5.0000000000000001E-3</v>
      </c>
      <c r="I15" s="18" t="s">
        <v>71</v>
      </c>
      <c r="J15" s="3" t="s">
        <v>72</v>
      </c>
      <c r="K15" s="3" t="s">
        <v>73</v>
      </c>
      <c r="L15" s="4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</row>
    <row r="16" spans="1:16294" ht="90" x14ac:dyDescent="0.25">
      <c r="A16" s="45" t="s">
        <v>74</v>
      </c>
      <c r="B16" s="18" t="s">
        <v>75</v>
      </c>
      <c r="C16" s="18" t="s">
        <v>76</v>
      </c>
      <c r="D16" s="4" t="s">
        <v>34</v>
      </c>
      <c r="E16" s="30">
        <v>6000000</v>
      </c>
      <c r="F16" s="31">
        <v>5900000</v>
      </c>
      <c r="G16" s="31">
        <v>100000</v>
      </c>
      <c r="H16" s="32">
        <v>1.6667000000000001E-2</v>
      </c>
      <c r="I16" s="18" t="s">
        <v>77</v>
      </c>
      <c r="J16" s="3">
        <v>2130065683</v>
      </c>
      <c r="K16" s="3">
        <v>213001001</v>
      </c>
      <c r="L16" s="4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</row>
    <row r="17" spans="1:16294" ht="90" x14ac:dyDescent="0.25">
      <c r="A17" s="45" t="s">
        <v>78</v>
      </c>
      <c r="B17" s="18" t="s">
        <v>79</v>
      </c>
      <c r="C17" s="18" t="s">
        <v>76</v>
      </c>
      <c r="D17" s="4" t="s">
        <v>34</v>
      </c>
      <c r="E17" s="30">
        <v>8000000</v>
      </c>
      <c r="F17" s="31">
        <v>7870000</v>
      </c>
      <c r="G17" s="31">
        <v>130000</v>
      </c>
      <c r="H17" s="32">
        <v>1.6250000000000001E-2</v>
      </c>
      <c r="I17" s="18" t="s">
        <v>77</v>
      </c>
      <c r="J17" s="3">
        <v>2130065683</v>
      </c>
      <c r="K17" s="3">
        <v>213001001</v>
      </c>
      <c r="L17" s="46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</row>
    <row r="18" spans="1:16294" ht="120" x14ac:dyDescent="0.25">
      <c r="A18" s="45" t="s">
        <v>80</v>
      </c>
      <c r="B18" s="18" t="s">
        <v>81</v>
      </c>
      <c r="C18" s="18" t="s">
        <v>14</v>
      </c>
      <c r="D18" s="4" t="s">
        <v>16</v>
      </c>
      <c r="E18" s="30">
        <v>639306</v>
      </c>
      <c r="F18" s="31">
        <v>543400</v>
      </c>
      <c r="G18" s="31">
        <v>95906</v>
      </c>
      <c r="H18" s="32">
        <v>0.15001600000000001</v>
      </c>
      <c r="I18" s="18" t="s">
        <v>82</v>
      </c>
      <c r="J18" s="3">
        <v>2130147294</v>
      </c>
      <c r="K18" s="3">
        <v>773401001</v>
      </c>
      <c r="L18" s="4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</row>
    <row r="19" spans="1:16294" ht="90" x14ac:dyDescent="0.25">
      <c r="A19" s="45" t="s">
        <v>83</v>
      </c>
      <c r="B19" s="18" t="s">
        <v>84</v>
      </c>
      <c r="C19" s="18" t="s">
        <v>76</v>
      </c>
      <c r="D19" s="4" t="s">
        <v>34</v>
      </c>
      <c r="E19" s="30">
        <v>7500000</v>
      </c>
      <c r="F19" s="31">
        <v>7380000</v>
      </c>
      <c r="G19" s="31">
        <v>120000</v>
      </c>
      <c r="H19" s="32">
        <v>1.6E-2</v>
      </c>
      <c r="I19" s="18" t="s">
        <v>77</v>
      </c>
      <c r="J19" s="3">
        <v>2130065683</v>
      </c>
      <c r="K19" s="3">
        <v>213001001</v>
      </c>
      <c r="L19" s="4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</row>
    <row r="20" spans="1:16294" ht="93" customHeight="1" x14ac:dyDescent="0.25">
      <c r="A20" s="45" t="s">
        <v>85</v>
      </c>
      <c r="B20" s="18" t="s">
        <v>43</v>
      </c>
      <c r="C20" s="18" t="s">
        <v>44</v>
      </c>
      <c r="D20" s="4" t="s">
        <v>45</v>
      </c>
      <c r="E20" s="30">
        <v>915000</v>
      </c>
      <c r="F20" s="73" t="s">
        <v>138</v>
      </c>
      <c r="G20" s="74"/>
      <c r="H20" s="74"/>
      <c r="I20" s="74"/>
      <c r="J20" s="74"/>
      <c r="K20" s="74"/>
      <c r="L20" s="7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</row>
    <row r="21" spans="1:16294" ht="90" x14ac:dyDescent="0.25">
      <c r="A21" s="45" t="s">
        <v>86</v>
      </c>
      <c r="B21" s="18" t="s">
        <v>87</v>
      </c>
      <c r="C21" s="18" t="s">
        <v>76</v>
      </c>
      <c r="D21" s="4" t="s">
        <v>34</v>
      </c>
      <c r="E21" s="30">
        <v>8000000</v>
      </c>
      <c r="F21" s="31">
        <v>7870000</v>
      </c>
      <c r="G21" s="31">
        <v>130000</v>
      </c>
      <c r="H21" s="32">
        <v>1.6250000000000001E-2</v>
      </c>
      <c r="I21" s="18" t="s">
        <v>77</v>
      </c>
      <c r="J21" s="3">
        <v>2130065683</v>
      </c>
      <c r="K21" s="3">
        <v>213001001</v>
      </c>
      <c r="L21" s="4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</row>
    <row r="22" spans="1:16294" ht="60" x14ac:dyDescent="0.25">
      <c r="A22" s="45" t="s">
        <v>88</v>
      </c>
      <c r="B22" s="18" t="s">
        <v>89</v>
      </c>
      <c r="C22" s="18" t="s">
        <v>90</v>
      </c>
      <c r="D22" s="4" t="s">
        <v>16</v>
      </c>
      <c r="E22" s="30">
        <v>12962210</v>
      </c>
      <c r="F22" s="73" t="s">
        <v>139</v>
      </c>
      <c r="G22" s="74"/>
      <c r="H22" s="74"/>
      <c r="I22" s="74"/>
      <c r="J22" s="74"/>
      <c r="K22" s="74"/>
      <c r="L22" s="7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</row>
    <row r="23" spans="1:16294" ht="105" x14ac:dyDescent="0.25">
      <c r="A23" s="45" t="s">
        <v>91</v>
      </c>
      <c r="B23" s="18" t="s">
        <v>92</v>
      </c>
      <c r="C23" s="18" t="s">
        <v>14</v>
      </c>
      <c r="D23" s="4" t="s">
        <v>16</v>
      </c>
      <c r="E23" s="30">
        <v>31518873</v>
      </c>
      <c r="F23" s="31">
        <v>29627741</v>
      </c>
      <c r="G23" s="31">
        <v>1891132</v>
      </c>
      <c r="H23" s="32">
        <v>0.06</v>
      </c>
      <c r="I23" s="18" t="s">
        <v>93</v>
      </c>
      <c r="J23" s="3" t="s">
        <v>94</v>
      </c>
      <c r="K23" s="3" t="s">
        <v>15</v>
      </c>
      <c r="L23" s="46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</row>
    <row r="24" spans="1:16294" ht="90" x14ac:dyDescent="0.25">
      <c r="A24" s="45" t="s">
        <v>95</v>
      </c>
      <c r="B24" s="18" t="s">
        <v>96</v>
      </c>
      <c r="C24" s="18" t="s">
        <v>76</v>
      </c>
      <c r="D24" s="4" t="s">
        <v>34</v>
      </c>
      <c r="E24" s="30">
        <v>5821386</v>
      </c>
      <c r="F24" s="62">
        <v>5821386</v>
      </c>
      <c r="G24" s="65">
        <v>0</v>
      </c>
      <c r="H24" s="64">
        <v>0</v>
      </c>
      <c r="I24" s="18" t="s">
        <v>97</v>
      </c>
      <c r="J24" s="3">
        <v>2130187177</v>
      </c>
      <c r="K24" s="3">
        <v>213001001</v>
      </c>
      <c r="L24" s="4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</row>
    <row r="25" spans="1:16294" ht="90" x14ac:dyDescent="0.25">
      <c r="A25" s="45" t="s">
        <v>99</v>
      </c>
      <c r="B25" s="18" t="s">
        <v>100</v>
      </c>
      <c r="C25" s="18" t="s">
        <v>76</v>
      </c>
      <c r="D25" s="4" t="s">
        <v>34</v>
      </c>
      <c r="E25" s="30">
        <v>870000</v>
      </c>
      <c r="F25" s="62">
        <v>870000</v>
      </c>
      <c r="G25" s="65">
        <v>0</v>
      </c>
      <c r="H25" s="66">
        <v>0</v>
      </c>
      <c r="I25" s="18" t="s">
        <v>97</v>
      </c>
      <c r="J25" s="3" t="s">
        <v>98</v>
      </c>
      <c r="K25" s="3" t="s">
        <v>15</v>
      </c>
      <c r="L25" s="46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</row>
    <row r="26" spans="1:16294" ht="90" x14ac:dyDescent="0.25">
      <c r="A26" s="45" t="s">
        <v>101</v>
      </c>
      <c r="B26" s="18" t="s">
        <v>102</v>
      </c>
      <c r="C26" s="18" t="s">
        <v>76</v>
      </c>
      <c r="D26" s="4" t="s">
        <v>34</v>
      </c>
      <c r="E26" s="30">
        <v>2883333.33</v>
      </c>
      <c r="F26" s="31">
        <v>2868916.66</v>
      </c>
      <c r="G26" s="31">
        <v>14416.67</v>
      </c>
      <c r="H26" s="32">
        <v>5.0000000000000001E-3</v>
      </c>
      <c r="I26" s="18" t="s">
        <v>103</v>
      </c>
      <c r="J26" s="3" t="s">
        <v>104</v>
      </c>
      <c r="K26" s="3" t="s">
        <v>15</v>
      </c>
      <c r="L26" s="46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</row>
    <row r="27" spans="1:16294" ht="120" x14ac:dyDescent="0.25">
      <c r="A27" s="45" t="s">
        <v>105</v>
      </c>
      <c r="B27" s="18" t="s">
        <v>106</v>
      </c>
      <c r="C27" s="18" t="s">
        <v>107</v>
      </c>
      <c r="D27" s="4" t="s">
        <v>108</v>
      </c>
      <c r="E27" s="30">
        <v>369759.94</v>
      </c>
      <c r="F27" s="31">
        <v>286563.94</v>
      </c>
      <c r="G27" s="31">
        <v>83196</v>
      </c>
      <c r="H27" s="32">
        <v>0.22500000000000001</v>
      </c>
      <c r="I27" s="18" t="s">
        <v>109</v>
      </c>
      <c r="J27" s="3">
        <v>6670237020</v>
      </c>
      <c r="K27" s="3">
        <v>667001001</v>
      </c>
      <c r="L27" s="46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</row>
    <row r="28" spans="1:16294" ht="75" x14ac:dyDescent="0.25">
      <c r="A28" s="45" t="s">
        <v>110</v>
      </c>
      <c r="B28" s="18" t="s">
        <v>111</v>
      </c>
      <c r="C28" s="18" t="s">
        <v>112</v>
      </c>
      <c r="D28" s="4" t="s">
        <v>114</v>
      </c>
      <c r="E28" s="30">
        <v>3512341.12</v>
      </c>
      <c r="F28" s="62">
        <v>3512341.12</v>
      </c>
      <c r="G28" s="65">
        <v>0</v>
      </c>
      <c r="H28" s="64">
        <v>0</v>
      </c>
      <c r="I28" s="18" t="s">
        <v>115</v>
      </c>
      <c r="J28" s="3" t="s">
        <v>116</v>
      </c>
      <c r="K28" s="3" t="s">
        <v>113</v>
      </c>
      <c r="L28" s="46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</row>
    <row r="29" spans="1:16294" ht="93" customHeight="1" x14ac:dyDescent="0.25">
      <c r="A29" s="45" t="s">
        <v>117</v>
      </c>
      <c r="B29" s="18" t="s">
        <v>118</v>
      </c>
      <c r="C29" s="18" t="s">
        <v>119</v>
      </c>
      <c r="D29" s="4" t="s">
        <v>45</v>
      </c>
      <c r="E29" s="30">
        <v>960000</v>
      </c>
      <c r="F29" s="31">
        <v>955200</v>
      </c>
      <c r="G29" s="31">
        <v>4800</v>
      </c>
      <c r="H29" s="32">
        <v>5.0000000000000001E-3</v>
      </c>
      <c r="I29" s="18" t="s">
        <v>140</v>
      </c>
      <c r="J29" s="67">
        <v>770172010238</v>
      </c>
      <c r="K29" s="3"/>
      <c r="L29" s="46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</row>
    <row r="30" spans="1:16294" ht="75" x14ac:dyDescent="0.25">
      <c r="A30" s="45" t="s">
        <v>120</v>
      </c>
      <c r="B30" s="18" t="s">
        <v>121</v>
      </c>
      <c r="C30" s="18" t="s">
        <v>122</v>
      </c>
      <c r="D30" s="4" t="s">
        <v>55</v>
      </c>
      <c r="E30" s="30">
        <v>635331.25</v>
      </c>
      <c r="F30" s="31">
        <v>632152</v>
      </c>
      <c r="G30" s="31">
        <v>3179.25</v>
      </c>
      <c r="H30" s="32">
        <v>5.0039999999999998E-3</v>
      </c>
      <c r="I30" s="18" t="s">
        <v>141</v>
      </c>
      <c r="J30" s="67">
        <v>212500116023</v>
      </c>
      <c r="K30" s="3"/>
      <c r="L30" s="4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</row>
    <row r="31" spans="1:16294" ht="75.75" thickBot="1" x14ac:dyDescent="0.3">
      <c r="A31" s="43" t="s">
        <v>123</v>
      </c>
      <c r="B31" s="16" t="s">
        <v>124</v>
      </c>
      <c r="C31" s="16" t="s">
        <v>122</v>
      </c>
      <c r="D31" s="9" t="s">
        <v>55</v>
      </c>
      <c r="E31" s="24">
        <v>354662</v>
      </c>
      <c r="F31" s="25">
        <v>276580.42</v>
      </c>
      <c r="G31" s="25">
        <v>78081.58</v>
      </c>
      <c r="H31" s="26">
        <v>0.22015699999999999</v>
      </c>
      <c r="I31" s="16" t="s">
        <v>125</v>
      </c>
      <c r="J31" s="8">
        <v>2130154460</v>
      </c>
      <c r="K31" s="8">
        <v>213001001</v>
      </c>
      <c r="L31" s="4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</row>
    <row r="32" spans="1:16294" ht="86.25" thickBot="1" x14ac:dyDescent="0.3">
      <c r="A32" s="12" t="s">
        <v>126</v>
      </c>
      <c r="B32" s="17" t="s">
        <v>127</v>
      </c>
      <c r="C32" s="17" t="s">
        <v>122</v>
      </c>
      <c r="D32" s="13" t="s">
        <v>55</v>
      </c>
      <c r="E32" s="27">
        <v>387375</v>
      </c>
      <c r="F32" s="28">
        <v>220803.49</v>
      </c>
      <c r="G32" s="28">
        <v>166571.51</v>
      </c>
      <c r="H32" s="29">
        <v>0.43</v>
      </c>
      <c r="I32" s="17" t="s">
        <v>128</v>
      </c>
      <c r="J32" s="7">
        <v>7325173351</v>
      </c>
      <c r="K32" s="7">
        <v>732501001</v>
      </c>
      <c r="L32" s="14" t="s">
        <v>135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</row>
    <row r="33" spans="1:16294" ht="75" x14ac:dyDescent="0.25">
      <c r="A33" s="41" t="s">
        <v>129</v>
      </c>
      <c r="B33" s="15" t="s">
        <v>130</v>
      </c>
      <c r="C33" s="15" t="s">
        <v>122</v>
      </c>
      <c r="D33" s="6" t="s">
        <v>55</v>
      </c>
      <c r="E33" s="21">
        <v>703060</v>
      </c>
      <c r="F33" s="22">
        <v>643110</v>
      </c>
      <c r="G33" s="22">
        <v>59950</v>
      </c>
      <c r="H33" s="23">
        <v>8.5269999999999999E-2</v>
      </c>
      <c r="I33" s="15" t="s">
        <v>141</v>
      </c>
      <c r="J33" s="68">
        <v>212500116023</v>
      </c>
      <c r="K33" s="5"/>
      <c r="L33" s="4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</row>
    <row r="34" spans="1:16294" ht="89.25" customHeight="1" thickBot="1" x14ac:dyDescent="0.3">
      <c r="A34" s="49" t="s">
        <v>131</v>
      </c>
      <c r="B34" s="50" t="s">
        <v>132</v>
      </c>
      <c r="C34" s="50" t="s">
        <v>44</v>
      </c>
      <c r="D34" s="51" t="s">
        <v>45</v>
      </c>
      <c r="E34" s="52">
        <v>550000</v>
      </c>
      <c r="F34" s="69">
        <v>550000</v>
      </c>
      <c r="G34" s="70">
        <v>0</v>
      </c>
      <c r="H34" s="71">
        <v>0</v>
      </c>
      <c r="I34" s="50" t="s">
        <v>133</v>
      </c>
      <c r="J34" s="53">
        <v>7714953393</v>
      </c>
      <c r="K34" s="53">
        <v>771401001</v>
      </c>
      <c r="L34" s="5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</row>
  </sheetData>
  <mergeCells count="3">
    <mergeCell ref="A1:L2"/>
    <mergeCell ref="F20:L20"/>
    <mergeCell ref="F22:L22"/>
  </mergeCells>
  <hyperlinks>
    <hyperlink ref="A5" r:id="rId1"/>
    <hyperlink ref="A6" r:id="rId2"/>
    <hyperlink ref="A7" r:id="rId3"/>
    <hyperlink ref="A8" r:id="rId4"/>
    <hyperlink ref="A9" r:id="rId5"/>
    <hyperlink ref="A10" r:id="rId6"/>
    <hyperlink ref="A11" r:id="rId7"/>
    <hyperlink ref="A12" r:id="rId8"/>
    <hyperlink ref="A13" r:id="rId9"/>
    <hyperlink ref="A14" r:id="rId10"/>
    <hyperlink ref="A15" r:id="rId11"/>
    <hyperlink ref="A16" r:id="rId12"/>
    <hyperlink ref="A17" r:id="rId13"/>
    <hyperlink ref="A18" r:id="rId14"/>
    <hyperlink ref="A19" r:id="rId15"/>
    <hyperlink ref="A20" r:id="rId16"/>
    <hyperlink ref="A21" r:id="rId17"/>
    <hyperlink ref="A22" r:id="rId18"/>
    <hyperlink ref="A23" r:id="rId19"/>
    <hyperlink ref="A24" r:id="rId20"/>
    <hyperlink ref="A25" r:id="rId21"/>
    <hyperlink ref="A26" r:id="rId22"/>
    <hyperlink ref="A27" r:id="rId23"/>
    <hyperlink ref="A28" r:id="rId24"/>
    <hyperlink ref="A29" r:id="rId25"/>
    <hyperlink ref="A30" r:id="rId26"/>
    <hyperlink ref="A31" r:id="rId27"/>
    <hyperlink ref="A32" r:id="rId28"/>
    <hyperlink ref="A33" r:id="rId29"/>
    <hyperlink ref="A34" r:id="rId30"/>
  </hyperlinks>
  <pageMargins left="0.7" right="0.7" top="0.75" bottom="0.75" header="0.3" footer="0.3"/>
  <pageSetup paperSize="9" scale="46" fitToHeight="0" orientation="landscape" r:id="rId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2021-08-10T05:12:52Z</dcterms:modified>
</cp:coreProperties>
</file>