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'Лист1'!$A$1:$O$55</definedName>
    <definedName name="Excel_BuiltIn_Print_Titles" localSheetId="0">'Лист1'!$4:$5</definedName>
    <definedName name="_xlnm.Print_Titles" localSheetId="0">'Лист1'!$4:$5</definedName>
    <definedName name="_xlnm.Print_Area" localSheetId="0">'Лист1'!$A$1:$O$55</definedName>
  </definedNames>
  <calcPr fullCalcOnLoad="1"/>
</workbook>
</file>

<file path=xl/sharedStrings.xml><?xml version="1.0" encoding="utf-8"?>
<sst xmlns="http://schemas.openxmlformats.org/spreadsheetml/2006/main" count="188" uniqueCount="75">
  <si>
    <t>№</t>
  </si>
  <si>
    <t>Наименование учреждения</t>
  </si>
  <si>
    <t>Наименование услуги</t>
  </si>
  <si>
    <t xml:space="preserve">Показатель качества  муниципальных услуг </t>
  </si>
  <si>
    <t>Показатель объема муниципальной услуги (человек)</t>
  </si>
  <si>
    <t>наименмание показателя</t>
  </si>
  <si>
    <t>единица измерения</t>
  </si>
  <si>
    <t>утверждено</t>
  </si>
  <si>
    <t>исполнено</t>
  </si>
  <si>
    <t>% исполнения</t>
  </si>
  <si>
    <t>причина отклонения</t>
  </si>
  <si>
    <t>наименование показателя</t>
  </si>
  <si>
    <t>% исполнения*</t>
  </si>
  <si>
    <t>%</t>
  </si>
  <si>
    <t>человек</t>
  </si>
  <si>
    <t>Количество проведенных мероприятий</t>
  </si>
  <si>
    <t>единиц</t>
  </si>
  <si>
    <t>Организация деятельности клубных формирований и формирований самодеятельного народного творчества</t>
  </si>
  <si>
    <t>Количество участников клубных формирований</t>
  </si>
  <si>
    <t>Организация и проведение культурно-массовых мероприятий: методических (семинар, конференция)</t>
  </si>
  <si>
    <t xml:space="preserve">Услуга по осуществлению библиотечного, библиографического и информационного обслуживания пользователей библиотеки (в стационарных условиях) </t>
  </si>
  <si>
    <t>Динамика количества посещений по сравнению с предыдущим годом</t>
  </si>
  <si>
    <t>Количество посещений</t>
  </si>
  <si>
    <t xml:space="preserve">Услуга по осуществлению библиотечного, библиографического и информационного обслуживания пользователей библиотеки (удаленно, через сеть)  </t>
  </si>
  <si>
    <t xml:space="preserve">Услуга по осуществлению библиотечного, библиографического и информационного обслуживания пользователей библиотеки (вне стационара)  </t>
  </si>
  <si>
    <t>* отклонение от установленных показателей объема услуги связано с введением ограничительных мер по противодействию распространения коронавирусной инфекции</t>
  </si>
  <si>
    <t>По учреждениям образования допустимое отклонение 92%</t>
  </si>
  <si>
    <t>ИНФОРМАЦИЯ
 О КОЛИЧЕСТВЕ МУНИЦИПАЛЬНЫХ УЧРЕЖДЕНИЙ ЧЕБОКСАРСКОГО РАЙОНА, ВЫПОЛНИВШИХ МУНИЦИПАЛЬНЫЕ ЗАДАНИЯ В 2021 ГОДУ</t>
  </si>
  <si>
    <t>Доля документов, хронящихся в нормативных условиях</t>
  </si>
  <si>
    <t>Формирование, учет, изучение, обеспечение физического сохранения и безопасности фондов библиотек, включая оцифровку фондов (в стационарных условиях)</t>
  </si>
  <si>
    <t>Библиографическая обработка документов и создание каталогов (в стационарных условиях)</t>
  </si>
  <si>
    <t>Доля библиотечного фонда, отраженного в электронном каталоге</t>
  </si>
  <si>
    <t>Количество документов</t>
  </si>
  <si>
    <t>Организация и проведение мероприятий</t>
  </si>
  <si>
    <t>количество участников</t>
  </si>
  <si>
    <t>едениц</t>
  </si>
  <si>
    <t>Количество, проведенных мероприятий</t>
  </si>
  <si>
    <t>еденица</t>
  </si>
  <si>
    <t>Количество участников мероприятий</t>
  </si>
  <si>
    <t>Публичный показ музейных проектов, музейных коллекций</t>
  </si>
  <si>
    <t xml:space="preserve">Количество музейных предметов основного Музейного фонда учреждения, опубликованных на экспозицияз и выставках </t>
  </si>
  <si>
    <t>Число посетителей</t>
  </si>
  <si>
    <t>Создание экспозиций (выставок) музеев, организация выездных выставок</t>
  </si>
  <si>
    <t>Соблюдение сроков выполнения работы</t>
  </si>
  <si>
    <t>Количество экспрзиций (выставок)</t>
  </si>
  <si>
    <t>Реализация дополнительных общеобразовательных  предпрофессиональных программ в области искусств (хореографическое искусство)</t>
  </si>
  <si>
    <t>Уровень удовольтворенности населения</t>
  </si>
  <si>
    <t>Доля детей, охваченных образовательными программами дополнительного образования детей в области искусств к общему числу учащихся общеобразовательных школ</t>
  </si>
  <si>
    <t>Удельный вес преподавателей с высшим образованием</t>
  </si>
  <si>
    <t>Число обучающихся (хореогрфическое творчество)</t>
  </si>
  <si>
    <t>Реализация дополнительных общеобразовательных  предпрофессиональных программ в области искусств (изобразительное искусство)</t>
  </si>
  <si>
    <t>Число обучающихся (живопись)</t>
  </si>
  <si>
    <t>Реализация дополнительных общеобразовательных  предпрофессиональных программ в области искусств ( искусство театра)</t>
  </si>
  <si>
    <t>Число обучающихся (искусство театра)</t>
  </si>
  <si>
    <t xml:space="preserve">Реализация дополнительных общеразвивающих программ </t>
  </si>
  <si>
    <t>Число обучающихся (общеразвивающие программы)</t>
  </si>
  <si>
    <t>Количество обучающихся</t>
  </si>
  <si>
    <t>Реализация дополнительных общеобразовательных предпрофессиональных программ в области искусства (хореографическое творчество)</t>
  </si>
  <si>
    <t>Реализация дополнительных общеобразовательных предпрофессиональных программ в области искусства (Музыкальное икусство "Фортопиано")</t>
  </si>
  <si>
    <t>Реализация дополнительных общеобразовательных предпрофессиональных программ в области искусства (Музыкальное икусство "Народные инструменты")</t>
  </si>
  <si>
    <t>Реализация дополнительных общеобразовательных предпрофессиональных программ в области искусства (Изобразительное искусство "Живопись")</t>
  </si>
  <si>
    <t>Реализация дополнительных общеобразовательных предпрофессиональных программ для контингента, принятого на обучение до 29.12.2012 г.</t>
  </si>
  <si>
    <t>Реализация дополнительных общеобразовательных предпрофессиональных программ в области искусств (Музыкальное искусство "Народные инструменты "Баян")</t>
  </si>
  <si>
    <t>Число обучающихся</t>
  </si>
  <si>
    <t>Реализация дополнительных общеобразовательных предпрофессиональных программ в области искусств (Музыкальное искусство "Музыкальный фольклор")</t>
  </si>
  <si>
    <t>Реализация дополнительных общеобразовательных, общеразвивающих  программ в области искусств</t>
  </si>
  <si>
    <t>МБУ "Централизованная клубная система" Чебоксарского района</t>
  </si>
  <si>
    <t>МБУ "Централизованная библиотечная система" Чебоксарского района</t>
  </si>
  <si>
    <t>БУК Чебоксарского района Чувашской Республики "Музей "Бичурин и современность"</t>
  </si>
  <si>
    <t>МБОУ ДО "Атлашевская детская школа искусств" Чебоксарского района</t>
  </si>
  <si>
    <t>МБОУ ДО "Кугесьская детская школа искусств" Чебоксарского района</t>
  </si>
  <si>
    <t>МБОУ ДО "Хыркасиснская детская школа искусств"</t>
  </si>
  <si>
    <t>Допустимое отклонение от установленных показателей объема услуги, в пределах которых муниципальное задание считается выполненным - 10% (Постановление администрации Чебоксарского района района от 25.12.2020 №1658)</t>
  </si>
  <si>
    <t>Допустимое отклонение от установленных показателей объема услуги, в пределах которых муниципальное задание считается выполненным - 20% (Постановление администрации Чебоксарского района района от 25.12.2020 №1658)</t>
  </si>
  <si>
    <t>Допустимое отклонение от установленных показателей объема услуги, в пределах которых муниципальное задание считается выполненным - 10% (Постановление администрации Чебоксарского района района от 25.12.2020 №1658). Выбытие учащихся в связи с перездами.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</si>
</sst>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tabSelected="1" view="pageBreakPreview" zoomScale="59" zoomScaleSheetLayoutView="59" zoomScalePageLayoutView="0" workbookViewId="0" topLeftCell="A1">
      <pane ySplit="5" topLeftCell="A6" activePane="bottomLeft" state="frozen"/>
      <selection pane="topLeft" activeCell="A1" sqref="A1"/>
      <selection pane="bottomLeft" activeCell="O18" sqref="O18"/>
    </sheetView>
  </sheetViews>
  <sheetFormatPr defaultColWidth="9.00390625" defaultRowHeight="15"/>
  <cols>
    <col min="1" max="1" width="4.7109375" style="1" customWidth="1"/>
    <col min="2" max="2" width="28.7109375" style="2" customWidth="1"/>
    <col min="3" max="3" width="24.8515625" style="3" customWidth="1"/>
    <col min="4" max="4" width="45.7109375" style="3" customWidth="1"/>
    <col min="5" max="5" width="10.8515625" style="3" customWidth="1"/>
    <col min="6" max="7" width="12.57421875" style="4" customWidth="1"/>
    <col min="8" max="8" width="11.140625" style="4" customWidth="1"/>
    <col min="9" max="9" width="18.28125" style="4" customWidth="1"/>
    <col min="10" max="10" width="23.8515625" style="4" customWidth="1"/>
    <col min="11" max="11" width="13.57421875" style="4" customWidth="1"/>
    <col min="12" max="12" width="14.7109375" style="4" customWidth="1"/>
    <col min="13" max="13" width="13.421875" style="4" customWidth="1"/>
    <col min="14" max="14" width="15.8515625" style="4" customWidth="1"/>
    <col min="15" max="15" width="39.8515625" style="3" customWidth="1"/>
    <col min="16" max="16384" width="9.00390625" style="2" customWidth="1"/>
  </cols>
  <sheetData>
    <row r="2" spans="1:15" ht="27.7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1:15" ht="15.75" customHeight="1">
      <c r="A4" s="39" t="s">
        <v>0</v>
      </c>
      <c r="B4" s="39" t="s">
        <v>1</v>
      </c>
      <c r="C4" s="39" t="s">
        <v>2</v>
      </c>
      <c r="D4" s="40" t="s">
        <v>3</v>
      </c>
      <c r="E4" s="40"/>
      <c r="F4" s="40"/>
      <c r="G4" s="40"/>
      <c r="H4" s="40"/>
      <c r="I4" s="40"/>
      <c r="J4" s="41" t="s">
        <v>4</v>
      </c>
      <c r="K4" s="41"/>
      <c r="L4" s="41"/>
      <c r="M4" s="41"/>
      <c r="N4" s="41"/>
      <c r="O4" s="41"/>
    </row>
    <row r="5" spans="1:15" s="6" customFormat="1" ht="36.75" customHeight="1">
      <c r="A5" s="39"/>
      <c r="B5" s="39"/>
      <c r="C5" s="39"/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6</v>
      </c>
      <c r="L5" s="5" t="s">
        <v>7</v>
      </c>
      <c r="M5" s="5" t="s">
        <v>8</v>
      </c>
      <c r="N5" s="5" t="s">
        <v>12</v>
      </c>
      <c r="O5" s="5" t="s">
        <v>10</v>
      </c>
    </row>
    <row r="6" spans="1:15" ht="31.5" customHeight="1">
      <c r="A6" s="35">
        <v>1</v>
      </c>
      <c r="B6" s="35" t="s">
        <v>66</v>
      </c>
      <c r="C6" s="36" t="s">
        <v>17</v>
      </c>
      <c r="D6" s="36"/>
      <c r="E6" s="37" t="s">
        <v>13</v>
      </c>
      <c r="F6" s="33"/>
      <c r="G6" s="33"/>
      <c r="H6" s="33" t="e">
        <f>G6/F6*100</f>
        <v>#DIV/0!</v>
      </c>
      <c r="I6" s="34"/>
      <c r="J6" s="7" t="s">
        <v>38</v>
      </c>
      <c r="K6" s="11" t="s">
        <v>14</v>
      </c>
      <c r="L6" s="9">
        <v>5290</v>
      </c>
      <c r="M6" s="9">
        <v>5292</v>
      </c>
      <c r="N6" s="10">
        <f aca="true" t="shared" si="0" ref="N6:N52">M6/L6*100</f>
        <v>100.03780718336483</v>
      </c>
      <c r="O6" s="13"/>
    </row>
    <row r="7" spans="1:15" ht="72.75" customHeight="1">
      <c r="A7" s="35"/>
      <c r="B7" s="35"/>
      <c r="C7" s="36"/>
      <c r="D7" s="36"/>
      <c r="E7" s="36"/>
      <c r="F7" s="33"/>
      <c r="G7" s="33"/>
      <c r="H7" s="33"/>
      <c r="I7" s="34"/>
      <c r="J7" s="7" t="s">
        <v>18</v>
      </c>
      <c r="K7" s="11" t="s">
        <v>37</v>
      </c>
      <c r="L7" s="9">
        <v>456</v>
      </c>
      <c r="M7" s="9">
        <v>456</v>
      </c>
      <c r="N7" s="10">
        <f t="shared" si="0"/>
        <v>100</v>
      </c>
      <c r="O7" s="13"/>
    </row>
    <row r="8" spans="1:15" ht="87" customHeight="1">
      <c r="A8" s="35"/>
      <c r="B8" s="35"/>
      <c r="C8" s="13" t="s">
        <v>19</v>
      </c>
      <c r="D8" s="13"/>
      <c r="E8" s="8" t="s">
        <v>13</v>
      </c>
      <c r="F8" s="15"/>
      <c r="G8" s="15"/>
      <c r="H8" s="15" t="e">
        <f aca="true" t="shared" si="1" ref="H8:H52">G8/F8*100</f>
        <v>#DIV/0!</v>
      </c>
      <c r="I8" s="9"/>
      <c r="J8" s="7" t="s">
        <v>15</v>
      </c>
      <c r="K8" s="11" t="s">
        <v>16</v>
      </c>
      <c r="L8" s="9">
        <v>4649</v>
      </c>
      <c r="M8" s="9">
        <v>4770</v>
      </c>
      <c r="N8" s="10">
        <f t="shared" si="0"/>
        <v>102.60271026027104</v>
      </c>
      <c r="O8" s="13"/>
    </row>
    <row r="9" spans="1:15" ht="160.5" customHeight="1">
      <c r="A9" s="27">
        <v>2</v>
      </c>
      <c r="B9" s="27" t="s">
        <v>67</v>
      </c>
      <c r="C9" s="13" t="s">
        <v>20</v>
      </c>
      <c r="D9" s="13" t="s">
        <v>21</v>
      </c>
      <c r="E9" s="8" t="s">
        <v>13</v>
      </c>
      <c r="F9" s="9">
        <v>11</v>
      </c>
      <c r="G9" s="9">
        <v>11</v>
      </c>
      <c r="H9" s="14">
        <f t="shared" si="1"/>
        <v>100</v>
      </c>
      <c r="I9" s="9"/>
      <c r="J9" s="7" t="s">
        <v>22</v>
      </c>
      <c r="K9" s="11" t="s">
        <v>16</v>
      </c>
      <c r="L9" s="9">
        <v>430919</v>
      </c>
      <c r="M9" s="9">
        <v>431749</v>
      </c>
      <c r="N9" s="14">
        <f t="shared" si="0"/>
        <v>100.19261160450108</v>
      </c>
      <c r="O9" s="13"/>
    </row>
    <row r="10" spans="1:15" ht="139.5" customHeight="1">
      <c r="A10" s="28"/>
      <c r="B10" s="28"/>
      <c r="C10" s="13" t="s">
        <v>23</v>
      </c>
      <c r="D10" s="13" t="s">
        <v>21</v>
      </c>
      <c r="E10" s="8" t="s">
        <v>13</v>
      </c>
      <c r="F10" s="9">
        <v>0.03</v>
      </c>
      <c r="G10" s="9">
        <v>0.6</v>
      </c>
      <c r="H10" s="14">
        <f t="shared" si="1"/>
        <v>2000</v>
      </c>
      <c r="I10" s="9"/>
      <c r="J10" s="7" t="s">
        <v>22</v>
      </c>
      <c r="K10" s="11" t="s">
        <v>16</v>
      </c>
      <c r="L10" s="9">
        <v>185257</v>
      </c>
      <c r="M10" s="9">
        <v>186359</v>
      </c>
      <c r="N10" s="14">
        <f t="shared" si="0"/>
        <v>100.5948493174347</v>
      </c>
      <c r="O10" s="12"/>
    </row>
    <row r="11" spans="1:15" ht="142.5" customHeight="1">
      <c r="A11" s="28"/>
      <c r="B11" s="28"/>
      <c r="C11" s="13" t="s">
        <v>24</v>
      </c>
      <c r="D11" s="13" t="s">
        <v>21</v>
      </c>
      <c r="E11" s="8" t="s">
        <v>13</v>
      </c>
      <c r="F11" s="9">
        <v>20</v>
      </c>
      <c r="G11" s="9">
        <v>30</v>
      </c>
      <c r="H11" s="14">
        <f t="shared" si="1"/>
        <v>150</v>
      </c>
      <c r="I11" s="9"/>
      <c r="J11" s="7" t="s">
        <v>22</v>
      </c>
      <c r="K11" s="11" t="s">
        <v>16</v>
      </c>
      <c r="L11" s="9">
        <v>32935</v>
      </c>
      <c r="M11" s="9">
        <v>35695</v>
      </c>
      <c r="N11" s="14">
        <f t="shared" si="0"/>
        <v>108.38014270532868</v>
      </c>
      <c r="O11" s="13"/>
    </row>
    <row r="12" spans="1:15" ht="114.75" customHeight="1">
      <c r="A12" s="28"/>
      <c r="B12" s="28"/>
      <c r="C12" s="13" t="s">
        <v>29</v>
      </c>
      <c r="D12" s="13" t="s">
        <v>28</v>
      </c>
      <c r="E12" s="8" t="s">
        <v>13</v>
      </c>
      <c r="F12" s="9">
        <v>90</v>
      </c>
      <c r="G12" s="9">
        <v>90</v>
      </c>
      <c r="H12" s="10">
        <f t="shared" si="1"/>
        <v>100</v>
      </c>
      <c r="I12" s="9"/>
      <c r="J12" s="7" t="s">
        <v>32</v>
      </c>
      <c r="K12" s="11" t="s">
        <v>16</v>
      </c>
      <c r="L12" s="9">
        <v>354344</v>
      </c>
      <c r="M12" s="9">
        <v>361724</v>
      </c>
      <c r="N12" s="24">
        <f t="shared" si="0"/>
        <v>102.08272187478835</v>
      </c>
      <c r="O12" s="12"/>
    </row>
    <row r="13" spans="1:15" ht="93" customHeight="1">
      <c r="A13" s="28"/>
      <c r="B13" s="42"/>
      <c r="C13" s="13" t="s">
        <v>30</v>
      </c>
      <c r="D13" s="13" t="s">
        <v>31</v>
      </c>
      <c r="E13" s="8" t="s">
        <v>13</v>
      </c>
      <c r="F13" s="9">
        <v>100</v>
      </c>
      <c r="G13" s="9">
        <v>100</v>
      </c>
      <c r="H13" s="10">
        <f t="shared" si="1"/>
        <v>100</v>
      </c>
      <c r="I13" s="9"/>
      <c r="J13" s="7" t="s">
        <v>32</v>
      </c>
      <c r="K13" s="11" t="s">
        <v>16</v>
      </c>
      <c r="L13" s="9">
        <v>1500</v>
      </c>
      <c r="M13" s="9">
        <v>5400</v>
      </c>
      <c r="N13" s="9">
        <f t="shared" si="0"/>
        <v>360</v>
      </c>
      <c r="O13" s="12"/>
    </row>
    <row r="14" spans="1:15" ht="93" customHeight="1">
      <c r="A14" s="29"/>
      <c r="B14" s="43"/>
      <c r="C14" s="13" t="s">
        <v>33</v>
      </c>
      <c r="D14" s="13" t="s">
        <v>34</v>
      </c>
      <c r="E14" s="8" t="s">
        <v>14</v>
      </c>
      <c r="F14" s="9">
        <v>50</v>
      </c>
      <c r="G14" s="9">
        <v>60</v>
      </c>
      <c r="H14" s="10">
        <f t="shared" si="1"/>
        <v>120</v>
      </c>
      <c r="I14" s="9"/>
      <c r="J14" s="7" t="s">
        <v>36</v>
      </c>
      <c r="K14" s="11" t="s">
        <v>35</v>
      </c>
      <c r="L14" s="9">
        <v>8</v>
      </c>
      <c r="M14" s="9">
        <v>10</v>
      </c>
      <c r="N14" s="9">
        <f t="shared" si="0"/>
        <v>125</v>
      </c>
      <c r="O14" s="12"/>
    </row>
    <row r="15" spans="1:15" ht="142.5" customHeight="1">
      <c r="A15" s="27">
        <v>3</v>
      </c>
      <c r="B15" s="44" t="s">
        <v>68</v>
      </c>
      <c r="C15" s="13" t="s">
        <v>39</v>
      </c>
      <c r="D15" s="13" t="s">
        <v>40</v>
      </c>
      <c r="E15" s="8" t="s">
        <v>35</v>
      </c>
      <c r="F15" s="9">
        <v>3970</v>
      </c>
      <c r="G15" s="9">
        <v>3970</v>
      </c>
      <c r="H15" s="10">
        <f t="shared" si="1"/>
        <v>100</v>
      </c>
      <c r="I15" s="9"/>
      <c r="J15" s="7" t="s">
        <v>41</v>
      </c>
      <c r="K15" s="11" t="s">
        <v>14</v>
      </c>
      <c r="L15" s="9">
        <v>9120</v>
      </c>
      <c r="M15" s="9">
        <v>7599</v>
      </c>
      <c r="N15" s="24">
        <f t="shared" si="0"/>
        <v>83.32236842105263</v>
      </c>
      <c r="O15" s="13" t="s">
        <v>73</v>
      </c>
    </row>
    <row r="16" spans="1:15" ht="93" customHeight="1">
      <c r="A16" s="29"/>
      <c r="B16" s="45"/>
      <c r="C16" s="13" t="s">
        <v>42</v>
      </c>
      <c r="D16" s="13" t="s">
        <v>43</v>
      </c>
      <c r="E16" s="8" t="s">
        <v>13</v>
      </c>
      <c r="F16" s="9">
        <v>100</v>
      </c>
      <c r="G16" s="9">
        <v>100</v>
      </c>
      <c r="H16" s="10">
        <f t="shared" si="1"/>
        <v>100</v>
      </c>
      <c r="I16" s="9"/>
      <c r="J16" s="7" t="s">
        <v>44</v>
      </c>
      <c r="K16" s="11" t="s">
        <v>35</v>
      </c>
      <c r="L16" s="9">
        <v>21</v>
      </c>
      <c r="M16" s="9">
        <v>21</v>
      </c>
      <c r="N16" s="9">
        <f t="shared" si="0"/>
        <v>100</v>
      </c>
      <c r="O16" s="12"/>
    </row>
    <row r="17" spans="1:15" ht="147.75" customHeight="1">
      <c r="A17" s="27">
        <v>4</v>
      </c>
      <c r="B17" s="44" t="s">
        <v>69</v>
      </c>
      <c r="C17" s="46" t="s">
        <v>45</v>
      </c>
      <c r="D17" s="13" t="s">
        <v>46</v>
      </c>
      <c r="E17" s="8" t="s">
        <v>13</v>
      </c>
      <c r="F17" s="9">
        <v>95</v>
      </c>
      <c r="G17" s="9">
        <v>95</v>
      </c>
      <c r="H17" s="10">
        <f t="shared" si="1"/>
        <v>100</v>
      </c>
      <c r="I17" s="9"/>
      <c r="J17" s="7" t="s">
        <v>49</v>
      </c>
      <c r="K17" s="11" t="s">
        <v>14</v>
      </c>
      <c r="L17" s="9">
        <v>78</v>
      </c>
      <c r="M17" s="9">
        <v>61</v>
      </c>
      <c r="N17" s="24">
        <f t="shared" si="0"/>
        <v>78.2051282051282</v>
      </c>
      <c r="O17" s="13" t="s">
        <v>74</v>
      </c>
    </row>
    <row r="18" spans="1:15" ht="93" customHeight="1">
      <c r="A18" s="28"/>
      <c r="B18" s="42"/>
      <c r="C18" s="47"/>
      <c r="D18" s="13" t="s">
        <v>47</v>
      </c>
      <c r="E18" s="8" t="s">
        <v>13</v>
      </c>
      <c r="F18" s="9">
        <v>58</v>
      </c>
      <c r="G18" s="9">
        <v>58</v>
      </c>
      <c r="H18" s="10">
        <f t="shared" si="1"/>
        <v>100</v>
      </c>
      <c r="I18" s="9"/>
      <c r="J18" s="7"/>
      <c r="K18" s="11"/>
      <c r="L18" s="9"/>
      <c r="M18" s="9"/>
      <c r="N18" s="9" t="e">
        <f t="shared" si="0"/>
        <v>#DIV/0!</v>
      </c>
      <c r="O18" s="13"/>
    </row>
    <row r="19" spans="1:15" ht="93" customHeight="1">
      <c r="A19" s="28"/>
      <c r="B19" s="42"/>
      <c r="C19" s="48"/>
      <c r="D19" s="13" t="s">
        <v>48</v>
      </c>
      <c r="E19" s="8" t="s">
        <v>13</v>
      </c>
      <c r="F19" s="9">
        <v>88</v>
      </c>
      <c r="G19" s="9">
        <v>88</v>
      </c>
      <c r="H19" s="10">
        <f t="shared" si="1"/>
        <v>100</v>
      </c>
      <c r="I19" s="9"/>
      <c r="J19" s="7"/>
      <c r="K19" s="11"/>
      <c r="L19" s="9"/>
      <c r="M19" s="9"/>
      <c r="N19" s="9" t="e">
        <f t="shared" si="0"/>
        <v>#DIV/0!</v>
      </c>
      <c r="O19" s="13"/>
    </row>
    <row r="20" spans="1:15" ht="136.5" customHeight="1">
      <c r="A20" s="28"/>
      <c r="B20" s="42"/>
      <c r="C20" s="46" t="s">
        <v>50</v>
      </c>
      <c r="D20" s="13" t="s">
        <v>46</v>
      </c>
      <c r="E20" s="8" t="s">
        <v>13</v>
      </c>
      <c r="F20" s="9">
        <v>95</v>
      </c>
      <c r="G20" s="9">
        <v>95</v>
      </c>
      <c r="H20" s="10">
        <f t="shared" si="1"/>
        <v>100</v>
      </c>
      <c r="I20" s="9"/>
      <c r="J20" s="7" t="s">
        <v>51</v>
      </c>
      <c r="K20" s="11" t="s">
        <v>14</v>
      </c>
      <c r="L20" s="9">
        <v>29</v>
      </c>
      <c r="M20" s="9">
        <v>25</v>
      </c>
      <c r="N20" s="24">
        <f t="shared" si="0"/>
        <v>86.20689655172413</v>
      </c>
      <c r="O20" s="13" t="s">
        <v>74</v>
      </c>
    </row>
    <row r="21" spans="1:15" ht="93" customHeight="1">
      <c r="A21" s="28"/>
      <c r="B21" s="42"/>
      <c r="C21" s="47"/>
      <c r="D21" s="13" t="s">
        <v>47</v>
      </c>
      <c r="E21" s="8" t="s">
        <v>13</v>
      </c>
      <c r="F21" s="9">
        <v>58</v>
      </c>
      <c r="G21" s="9">
        <v>58</v>
      </c>
      <c r="H21" s="10">
        <f t="shared" si="1"/>
        <v>100</v>
      </c>
      <c r="I21" s="9"/>
      <c r="J21" s="7"/>
      <c r="K21" s="11"/>
      <c r="L21" s="9"/>
      <c r="M21" s="9"/>
      <c r="N21" s="9" t="e">
        <f t="shared" si="0"/>
        <v>#DIV/0!</v>
      </c>
      <c r="O21" s="12"/>
    </row>
    <row r="22" spans="1:15" ht="93" customHeight="1">
      <c r="A22" s="28"/>
      <c r="B22" s="42"/>
      <c r="C22" s="48"/>
      <c r="D22" s="13" t="s">
        <v>48</v>
      </c>
      <c r="E22" s="8" t="s">
        <v>13</v>
      </c>
      <c r="F22" s="9">
        <v>88</v>
      </c>
      <c r="G22" s="9">
        <v>88</v>
      </c>
      <c r="H22" s="10">
        <f t="shared" si="1"/>
        <v>100</v>
      </c>
      <c r="I22" s="9"/>
      <c r="J22" s="7"/>
      <c r="K22" s="11"/>
      <c r="L22" s="9"/>
      <c r="M22" s="9"/>
      <c r="N22" s="9" t="e">
        <f t="shared" si="0"/>
        <v>#DIV/0!</v>
      </c>
      <c r="O22" s="12"/>
    </row>
    <row r="23" spans="1:15" ht="93" customHeight="1">
      <c r="A23" s="28"/>
      <c r="B23" s="42"/>
      <c r="C23" s="46" t="s">
        <v>52</v>
      </c>
      <c r="D23" s="13" t="s">
        <v>46</v>
      </c>
      <c r="E23" s="8" t="s">
        <v>13</v>
      </c>
      <c r="F23" s="9">
        <v>95</v>
      </c>
      <c r="G23" s="9">
        <v>95</v>
      </c>
      <c r="H23" s="10">
        <f t="shared" si="1"/>
        <v>100</v>
      </c>
      <c r="I23" s="9"/>
      <c r="J23" s="7" t="s">
        <v>53</v>
      </c>
      <c r="K23" s="11" t="s">
        <v>14</v>
      </c>
      <c r="L23" s="9">
        <v>22</v>
      </c>
      <c r="M23" s="9">
        <v>30</v>
      </c>
      <c r="N23" s="24">
        <f t="shared" si="0"/>
        <v>136.36363636363635</v>
      </c>
      <c r="O23" s="12"/>
    </row>
    <row r="24" spans="1:15" ht="93" customHeight="1">
      <c r="A24" s="28"/>
      <c r="B24" s="42"/>
      <c r="C24" s="47"/>
      <c r="D24" s="13" t="s">
        <v>47</v>
      </c>
      <c r="E24" s="8" t="s">
        <v>13</v>
      </c>
      <c r="F24" s="9">
        <v>58</v>
      </c>
      <c r="G24" s="9">
        <v>58</v>
      </c>
      <c r="H24" s="10">
        <f t="shared" si="1"/>
        <v>100</v>
      </c>
      <c r="I24" s="9"/>
      <c r="J24" s="7"/>
      <c r="K24" s="11"/>
      <c r="L24" s="9"/>
      <c r="M24" s="9"/>
      <c r="N24" s="9" t="e">
        <f t="shared" si="0"/>
        <v>#DIV/0!</v>
      </c>
      <c r="O24" s="12"/>
    </row>
    <row r="25" spans="1:15" ht="93" customHeight="1">
      <c r="A25" s="28"/>
      <c r="B25" s="42"/>
      <c r="C25" s="48"/>
      <c r="D25" s="13" t="s">
        <v>48</v>
      </c>
      <c r="E25" s="8" t="s">
        <v>13</v>
      </c>
      <c r="F25" s="9">
        <v>88</v>
      </c>
      <c r="G25" s="9">
        <v>88</v>
      </c>
      <c r="H25" s="10">
        <f t="shared" si="1"/>
        <v>100</v>
      </c>
      <c r="I25" s="9"/>
      <c r="J25" s="7"/>
      <c r="K25" s="11"/>
      <c r="L25" s="9"/>
      <c r="M25" s="9"/>
      <c r="N25" s="9" t="e">
        <f t="shared" si="0"/>
        <v>#DIV/0!</v>
      </c>
      <c r="O25" s="12"/>
    </row>
    <row r="26" spans="1:15" ht="126" customHeight="1">
      <c r="A26" s="28"/>
      <c r="B26" s="42"/>
      <c r="C26" s="46" t="s">
        <v>54</v>
      </c>
      <c r="D26" s="13" t="s">
        <v>46</v>
      </c>
      <c r="E26" s="8" t="s">
        <v>13</v>
      </c>
      <c r="F26" s="9">
        <v>95</v>
      </c>
      <c r="G26" s="9">
        <v>95</v>
      </c>
      <c r="H26" s="10">
        <f t="shared" si="1"/>
        <v>100</v>
      </c>
      <c r="I26" s="9"/>
      <c r="J26" s="7" t="s">
        <v>55</v>
      </c>
      <c r="K26" s="11" t="s">
        <v>14</v>
      </c>
      <c r="L26" s="9">
        <v>110</v>
      </c>
      <c r="M26" s="9">
        <v>99</v>
      </c>
      <c r="N26" s="9">
        <f t="shared" si="0"/>
        <v>90</v>
      </c>
      <c r="O26" s="13" t="s">
        <v>72</v>
      </c>
    </row>
    <row r="27" spans="1:15" ht="93" customHeight="1">
      <c r="A27" s="28"/>
      <c r="B27" s="42"/>
      <c r="C27" s="47"/>
      <c r="D27" s="13" t="s">
        <v>47</v>
      </c>
      <c r="E27" s="8" t="s">
        <v>13</v>
      </c>
      <c r="F27" s="9">
        <v>58</v>
      </c>
      <c r="G27" s="9">
        <v>58</v>
      </c>
      <c r="H27" s="10">
        <f t="shared" si="1"/>
        <v>100</v>
      </c>
      <c r="I27" s="9"/>
      <c r="J27" s="7"/>
      <c r="K27" s="11"/>
      <c r="L27" s="9"/>
      <c r="M27" s="9"/>
      <c r="N27" s="9" t="e">
        <f t="shared" si="0"/>
        <v>#DIV/0!</v>
      </c>
      <c r="O27" s="12"/>
    </row>
    <row r="28" spans="1:15" ht="93" customHeight="1">
      <c r="A28" s="29"/>
      <c r="B28" s="42"/>
      <c r="C28" s="48"/>
      <c r="D28" s="13" t="s">
        <v>48</v>
      </c>
      <c r="E28" s="8" t="s">
        <v>13</v>
      </c>
      <c r="F28" s="9">
        <v>88</v>
      </c>
      <c r="G28" s="9">
        <v>88</v>
      </c>
      <c r="H28" s="10">
        <f t="shared" si="1"/>
        <v>100</v>
      </c>
      <c r="I28" s="9"/>
      <c r="J28" s="7"/>
      <c r="K28" s="11"/>
      <c r="L28" s="9"/>
      <c r="M28" s="9"/>
      <c r="N28" s="9" t="e">
        <f t="shared" si="0"/>
        <v>#DIV/0!</v>
      </c>
      <c r="O28" s="12"/>
    </row>
    <row r="29" spans="1:15" ht="93" customHeight="1">
      <c r="A29" s="30">
        <v>5</v>
      </c>
      <c r="B29" s="52" t="s">
        <v>70</v>
      </c>
      <c r="C29" s="49" t="s">
        <v>57</v>
      </c>
      <c r="D29" s="13" t="s">
        <v>46</v>
      </c>
      <c r="E29" s="8" t="s">
        <v>13</v>
      </c>
      <c r="F29" s="9">
        <v>95</v>
      </c>
      <c r="G29" s="9">
        <v>95</v>
      </c>
      <c r="H29" s="10">
        <f t="shared" si="1"/>
        <v>100</v>
      </c>
      <c r="I29" s="9"/>
      <c r="J29" s="7" t="s">
        <v>56</v>
      </c>
      <c r="K29" s="11" t="s">
        <v>14</v>
      </c>
      <c r="L29" s="9">
        <v>32</v>
      </c>
      <c r="M29" s="9">
        <v>37</v>
      </c>
      <c r="N29" s="24">
        <f t="shared" si="0"/>
        <v>115.625</v>
      </c>
      <c r="O29" s="12"/>
    </row>
    <row r="30" spans="1:15" ht="93" customHeight="1">
      <c r="A30" s="31"/>
      <c r="B30" s="53"/>
      <c r="C30" s="50"/>
      <c r="D30" s="13" t="s">
        <v>47</v>
      </c>
      <c r="E30" s="8" t="s">
        <v>13</v>
      </c>
      <c r="F30" s="9">
        <v>17</v>
      </c>
      <c r="G30" s="9">
        <v>17</v>
      </c>
      <c r="H30" s="10">
        <f t="shared" si="1"/>
        <v>100</v>
      </c>
      <c r="I30" s="9"/>
      <c r="J30" s="7"/>
      <c r="K30" s="11"/>
      <c r="L30" s="9"/>
      <c r="M30" s="9"/>
      <c r="N30" s="9" t="e">
        <f t="shared" si="0"/>
        <v>#DIV/0!</v>
      </c>
      <c r="O30" s="12"/>
    </row>
    <row r="31" spans="1:15" ht="93" customHeight="1">
      <c r="A31" s="31"/>
      <c r="B31" s="53"/>
      <c r="C31" s="51"/>
      <c r="D31" s="13" t="s">
        <v>48</v>
      </c>
      <c r="E31" s="8" t="s">
        <v>13</v>
      </c>
      <c r="F31" s="9">
        <v>75</v>
      </c>
      <c r="G31" s="9">
        <v>78</v>
      </c>
      <c r="H31" s="10">
        <f t="shared" si="1"/>
        <v>104</v>
      </c>
      <c r="I31" s="9"/>
      <c r="J31" s="7"/>
      <c r="K31" s="11"/>
      <c r="L31" s="9"/>
      <c r="M31" s="9"/>
      <c r="N31" s="9" t="e">
        <f t="shared" si="0"/>
        <v>#DIV/0!</v>
      </c>
      <c r="O31" s="12"/>
    </row>
    <row r="32" spans="1:15" ht="93" customHeight="1">
      <c r="A32" s="31"/>
      <c r="B32" s="53"/>
      <c r="C32" s="49" t="s">
        <v>58</v>
      </c>
      <c r="D32" s="13" t="s">
        <v>46</v>
      </c>
      <c r="E32" s="8" t="s">
        <v>13</v>
      </c>
      <c r="F32" s="9">
        <v>95</v>
      </c>
      <c r="G32" s="9">
        <v>95</v>
      </c>
      <c r="H32" s="10">
        <f t="shared" si="1"/>
        <v>100</v>
      </c>
      <c r="I32" s="9"/>
      <c r="J32" s="7" t="s">
        <v>56</v>
      </c>
      <c r="K32" s="11" t="s">
        <v>14</v>
      </c>
      <c r="L32" s="9">
        <v>18</v>
      </c>
      <c r="M32" s="9">
        <v>26</v>
      </c>
      <c r="N32" s="24">
        <f t="shared" si="0"/>
        <v>144.44444444444443</v>
      </c>
      <c r="O32" s="12"/>
    </row>
    <row r="33" spans="1:15" ht="93" customHeight="1">
      <c r="A33" s="31"/>
      <c r="B33" s="53"/>
      <c r="C33" s="50"/>
      <c r="D33" s="13" t="s">
        <v>47</v>
      </c>
      <c r="E33" s="8" t="s">
        <v>13</v>
      </c>
      <c r="F33" s="9">
        <v>17</v>
      </c>
      <c r="G33" s="9">
        <v>17</v>
      </c>
      <c r="H33" s="10">
        <f t="shared" si="1"/>
        <v>100</v>
      </c>
      <c r="I33" s="9"/>
      <c r="J33" s="7"/>
      <c r="K33" s="11"/>
      <c r="L33" s="9"/>
      <c r="M33" s="9"/>
      <c r="N33" s="9" t="e">
        <f t="shared" si="0"/>
        <v>#DIV/0!</v>
      </c>
      <c r="O33" s="12"/>
    </row>
    <row r="34" spans="1:15" ht="93" customHeight="1">
      <c r="A34" s="31"/>
      <c r="B34" s="53"/>
      <c r="C34" s="51"/>
      <c r="D34" s="13" t="s">
        <v>48</v>
      </c>
      <c r="E34" s="8" t="s">
        <v>13</v>
      </c>
      <c r="F34" s="9">
        <v>77</v>
      </c>
      <c r="G34" s="9">
        <v>78</v>
      </c>
      <c r="H34" s="10">
        <f t="shared" si="1"/>
        <v>101.29870129870129</v>
      </c>
      <c r="I34" s="9"/>
      <c r="J34" s="7"/>
      <c r="K34" s="11"/>
      <c r="L34" s="9"/>
      <c r="M34" s="9"/>
      <c r="N34" s="9" t="e">
        <f t="shared" si="0"/>
        <v>#DIV/0!</v>
      </c>
      <c r="O34" s="12"/>
    </row>
    <row r="35" spans="1:15" ht="93" customHeight="1">
      <c r="A35" s="31"/>
      <c r="B35" s="53"/>
      <c r="C35" s="49" t="s">
        <v>59</v>
      </c>
      <c r="D35" s="13" t="s">
        <v>46</v>
      </c>
      <c r="E35" s="8" t="s">
        <v>13</v>
      </c>
      <c r="F35" s="9">
        <v>95</v>
      </c>
      <c r="G35" s="9">
        <v>95</v>
      </c>
      <c r="H35" s="10">
        <f t="shared" si="1"/>
        <v>100</v>
      </c>
      <c r="I35" s="9"/>
      <c r="J35" s="7" t="s">
        <v>56</v>
      </c>
      <c r="K35" s="11" t="s">
        <v>14</v>
      </c>
      <c r="L35" s="9">
        <v>4</v>
      </c>
      <c r="M35" s="9">
        <v>6</v>
      </c>
      <c r="N35" s="9">
        <f t="shared" si="0"/>
        <v>150</v>
      </c>
      <c r="O35" s="12"/>
    </row>
    <row r="36" spans="1:15" ht="93" customHeight="1">
      <c r="A36" s="31"/>
      <c r="B36" s="53"/>
      <c r="C36" s="50"/>
      <c r="D36" s="13" t="s">
        <v>47</v>
      </c>
      <c r="E36" s="8" t="s">
        <v>13</v>
      </c>
      <c r="F36" s="9">
        <v>17</v>
      </c>
      <c r="G36" s="9">
        <v>17</v>
      </c>
      <c r="H36" s="10">
        <f t="shared" si="1"/>
        <v>100</v>
      </c>
      <c r="I36" s="9"/>
      <c r="J36" s="7"/>
      <c r="K36" s="11"/>
      <c r="L36" s="9"/>
      <c r="M36" s="9"/>
      <c r="N36" s="9" t="e">
        <f t="shared" si="0"/>
        <v>#DIV/0!</v>
      </c>
      <c r="O36" s="12"/>
    </row>
    <row r="37" spans="1:15" ht="93" customHeight="1">
      <c r="A37" s="31"/>
      <c r="B37" s="53"/>
      <c r="C37" s="51"/>
      <c r="D37" s="13" t="s">
        <v>48</v>
      </c>
      <c r="E37" s="8" t="s">
        <v>13</v>
      </c>
      <c r="F37" s="9">
        <v>77</v>
      </c>
      <c r="G37" s="9">
        <v>78</v>
      </c>
      <c r="H37" s="10">
        <f t="shared" si="1"/>
        <v>101.29870129870129</v>
      </c>
      <c r="I37" s="9"/>
      <c r="J37" s="7"/>
      <c r="K37" s="11"/>
      <c r="L37" s="9"/>
      <c r="M37" s="9"/>
      <c r="N37" s="9" t="e">
        <f t="shared" si="0"/>
        <v>#DIV/0!</v>
      </c>
      <c r="O37" s="12"/>
    </row>
    <row r="38" spans="1:15" ht="93" customHeight="1">
      <c r="A38" s="31"/>
      <c r="B38" s="53"/>
      <c r="C38" s="49" t="s">
        <v>60</v>
      </c>
      <c r="D38" s="13" t="s">
        <v>46</v>
      </c>
      <c r="E38" s="8" t="s">
        <v>13</v>
      </c>
      <c r="F38" s="9">
        <v>95</v>
      </c>
      <c r="G38" s="9">
        <v>95</v>
      </c>
      <c r="H38" s="10">
        <f t="shared" si="1"/>
        <v>100</v>
      </c>
      <c r="I38" s="9"/>
      <c r="J38" s="7" t="s">
        <v>56</v>
      </c>
      <c r="K38" s="11" t="s">
        <v>14</v>
      </c>
      <c r="L38" s="9">
        <v>24</v>
      </c>
      <c r="M38" s="9">
        <v>24</v>
      </c>
      <c r="N38" s="9">
        <f t="shared" si="0"/>
        <v>100</v>
      </c>
      <c r="O38" s="12"/>
    </row>
    <row r="39" spans="1:15" ht="93" customHeight="1">
      <c r="A39" s="31"/>
      <c r="B39" s="53"/>
      <c r="C39" s="50"/>
      <c r="D39" s="13" t="s">
        <v>47</v>
      </c>
      <c r="E39" s="8" t="s">
        <v>13</v>
      </c>
      <c r="F39" s="9">
        <v>17</v>
      </c>
      <c r="G39" s="9">
        <v>17</v>
      </c>
      <c r="H39" s="10">
        <f t="shared" si="1"/>
        <v>100</v>
      </c>
      <c r="I39" s="9"/>
      <c r="J39" s="7"/>
      <c r="K39" s="11"/>
      <c r="L39" s="9"/>
      <c r="M39" s="9"/>
      <c r="N39" s="9" t="e">
        <f t="shared" si="0"/>
        <v>#DIV/0!</v>
      </c>
      <c r="O39" s="12"/>
    </row>
    <row r="40" spans="1:15" ht="93" customHeight="1">
      <c r="A40" s="31"/>
      <c r="B40" s="53"/>
      <c r="C40" s="51"/>
      <c r="D40" s="13" t="s">
        <v>48</v>
      </c>
      <c r="E40" s="8" t="s">
        <v>13</v>
      </c>
      <c r="F40" s="9">
        <v>77</v>
      </c>
      <c r="G40" s="9">
        <v>78</v>
      </c>
      <c r="H40" s="10">
        <f t="shared" si="1"/>
        <v>101.29870129870129</v>
      </c>
      <c r="I40" s="9"/>
      <c r="J40" s="7"/>
      <c r="K40" s="11"/>
      <c r="L40" s="9"/>
      <c r="M40" s="9"/>
      <c r="N40" s="9" t="e">
        <f t="shared" si="0"/>
        <v>#DIV/0!</v>
      </c>
      <c r="O40" s="12"/>
    </row>
    <row r="41" spans="1:15" ht="93" customHeight="1">
      <c r="A41" s="31"/>
      <c r="B41" s="53"/>
      <c r="C41" s="49" t="s">
        <v>61</v>
      </c>
      <c r="D41" s="13" t="s">
        <v>46</v>
      </c>
      <c r="E41" s="8" t="s">
        <v>13</v>
      </c>
      <c r="F41" s="9">
        <v>95</v>
      </c>
      <c r="G41" s="9">
        <v>95</v>
      </c>
      <c r="H41" s="10">
        <f t="shared" si="1"/>
        <v>100</v>
      </c>
      <c r="I41" s="9"/>
      <c r="J41" s="7" t="s">
        <v>56</v>
      </c>
      <c r="K41" s="11" t="s">
        <v>14</v>
      </c>
      <c r="L41" s="9">
        <v>210</v>
      </c>
      <c r="M41" s="9">
        <v>219</v>
      </c>
      <c r="N41" s="24">
        <f t="shared" si="0"/>
        <v>104.28571428571429</v>
      </c>
      <c r="O41" s="12"/>
    </row>
    <row r="42" spans="1:15" ht="93" customHeight="1">
      <c r="A42" s="31"/>
      <c r="B42" s="53"/>
      <c r="C42" s="50"/>
      <c r="D42" s="13" t="s">
        <v>47</v>
      </c>
      <c r="E42" s="8" t="s">
        <v>13</v>
      </c>
      <c r="F42" s="9">
        <v>17</v>
      </c>
      <c r="G42" s="9">
        <v>17</v>
      </c>
      <c r="H42" s="10">
        <f t="shared" si="1"/>
        <v>100</v>
      </c>
      <c r="I42" s="9"/>
      <c r="J42" s="7"/>
      <c r="K42" s="11"/>
      <c r="L42" s="9"/>
      <c r="M42" s="9"/>
      <c r="N42" s="9" t="e">
        <f t="shared" si="0"/>
        <v>#DIV/0!</v>
      </c>
      <c r="O42" s="12"/>
    </row>
    <row r="43" spans="1:15" ht="93" customHeight="1">
      <c r="A43" s="32"/>
      <c r="B43" s="54"/>
      <c r="C43" s="51"/>
      <c r="D43" s="13" t="s">
        <v>48</v>
      </c>
      <c r="E43" s="8" t="s">
        <v>13</v>
      </c>
      <c r="F43" s="9">
        <v>77</v>
      </c>
      <c r="G43" s="9">
        <v>78</v>
      </c>
      <c r="H43" s="10">
        <f t="shared" si="1"/>
        <v>101.29870129870129</v>
      </c>
      <c r="I43" s="9"/>
      <c r="J43" s="7"/>
      <c r="K43" s="11"/>
      <c r="L43" s="9"/>
      <c r="M43" s="9"/>
      <c r="N43" s="9" t="e">
        <f t="shared" si="0"/>
        <v>#DIV/0!</v>
      </c>
      <c r="O43" s="12"/>
    </row>
    <row r="44" spans="1:15" ht="93" customHeight="1">
      <c r="A44" s="30">
        <v>6</v>
      </c>
      <c r="B44" s="52" t="s">
        <v>71</v>
      </c>
      <c r="C44" s="49" t="s">
        <v>62</v>
      </c>
      <c r="D44" s="13" t="s">
        <v>46</v>
      </c>
      <c r="E44" s="8" t="s">
        <v>13</v>
      </c>
      <c r="F44" s="20">
        <v>95</v>
      </c>
      <c r="G44" s="20">
        <v>95</v>
      </c>
      <c r="H44" s="10">
        <f t="shared" si="1"/>
        <v>100</v>
      </c>
      <c r="I44" s="20"/>
      <c r="J44" s="21" t="s">
        <v>63</v>
      </c>
      <c r="K44" s="22" t="s">
        <v>14</v>
      </c>
      <c r="L44" s="20">
        <v>9</v>
      </c>
      <c r="M44" s="20">
        <v>9</v>
      </c>
      <c r="N44" s="9">
        <f t="shared" si="0"/>
        <v>100</v>
      </c>
      <c r="O44" s="23"/>
    </row>
    <row r="45" spans="1:15" ht="93" customHeight="1">
      <c r="A45" s="31"/>
      <c r="B45" s="53"/>
      <c r="C45" s="50"/>
      <c r="D45" s="13" t="s">
        <v>47</v>
      </c>
      <c r="E45" s="8" t="s">
        <v>13</v>
      </c>
      <c r="F45" s="20">
        <v>1</v>
      </c>
      <c r="G45" s="20">
        <v>1</v>
      </c>
      <c r="H45" s="10">
        <f t="shared" si="1"/>
        <v>100</v>
      </c>
      <c r="I45" s="20"/>
      <c r="J45" s="21"/>
      <c r="K45" s="22"/>
      <c r="L45" s="20"/>
      <c r="M45" s="20"/>
      <c r="N45" s="9" t="e">
        <f t="shared" si="0"/>
        <v>#DIV/0!</v>
      </c>
      <c r="O45" s="23"/>
    </row>
    <row r="46" spans="1:15" ht="93" customHeight="1">
      <c r="A46" s="31"/>
      <c r="B46" s="53"/>
      <c r="C46" s="51"/>
      <c r="D46" s="13" t="s">
        <v>48</v>
      </c>
      <c r="E46" s="8" t="s">
        <v>13</v>
      </c>
      <c r="F46" s="20">
        <v>100</v>
      </c>
      <c r="G46" s="20">
        <v>100</v>
      </c>
      <c r="H46" s="10">
        <f t="shared" si="1"/>
        <v>100</v>
      </c>
      <c r="I46" s="20"/>
      <c r="J46" s="21"/>
      <c r="K46" s="22"/>
      <c r="L46" s="20"/>
      <c r="M46" s="20"/>
      <c r="N46" s="9" t="e">
        <f t="shared" si="0"/>
        <v>#DIV/0!</v>
      </c>
      <c r="O46" s="23"/>
    </row>
    <row r="47" spans="1:15" ht="93" customHeight="1">
      <c r="A47" s="31"/>
      <c r="B47" s="53"/>
      <c r="C47" s="49" t="s">
        <v>64</v>
      </c>
      <c r="D47" s="13" t="s">
        <v>46</v>
      </c>
      <c r="E47" s="8" t="s">
        <v>13</v>
      </c>
      <c r="F47" s="20">
        <v>95</v>
      </c>
      <c r="G47" s="20">
        <v>95</v>
      </c>
      <c r="H47" s="10">
        <f t="shared" si="1"/>
        <v>100</v>
      </c>
      <c r="I47" s="20"/>
      <c r="J47" s="21" t="s">
        <v>63</v>
      </c>
      <c r="K47" s="22" t="s">
        <v>14</v>
      </c>
      <c r="L47" s="20">
        <v>10</v>
      </c>
      <c r="M47" s="20">
        <v>10</v>
      </c>
      <c r="N47" s="9">
        <f t="shared" si="0"/>
        <v>100</v>
      </c>
      <c r="O47" s="23"/>
    </row>
    <row r="48" spans="1:15" ht="93" customHeight="1">
      <c r="A48" s="31"/>
      <c r="B48" s="53"/>
      <c r="C48" s="50"/>
      <c r="D48" s="13" t="s">
        <v>47</v>
      </c>
      <c r="E48" s="8" t="s">
        <v>13</v>
      </c>
      <c r="F48" s="20">
        <v>1.1</v>
      </c>
      <c r="G48" s="20">
        <v>1.1</v>
      </c>
      <c r="H48" s="10">
        <f t="shared" si="1"/>
        <v>100</v>
      </c>
      <c r="I48" s="20"/>
      <c r="J48" s="21"/>
      <c r="K48" s="22"/>
      <c r="L48" s="20"/>
      <c r="M48" s="20"/>
      <c r="N48" s="9" t="e">
        <f t="shared" si="0"/>
        <v>#DIV/0!</v>
      </c>
      <c r="O48" s="23"/>
    </row>
    <row r="49" spans="1:15" ht="93" customHeight="1">
      <c r="A49" s="31"/>
      <c r="B49" s="53"/>
      <c r="C49" s="51"/>
      <c r="D49" s="13" t="s">
        <v>48</v>
      </c>
      <c r="E49" s="8" t="s">
        <v>13</v>
      </c>
      <c r="F49" s="20">
        <v>100</v>
      </c>
      <c r="G49" s="20">
        <v>100</v>
      </c>
      <c r="H49" s="10">
        <f t="shared" si="1"/>
        <v>100</v>
      </c>
      <c r="I49" s="20"/>
      <c r="J49" s="21"/>
      <c r="K49" s="22"/>
      <c r="L49" s="20"/>
      <c r="M49" s="20"/>
      <c r="N49" s="9" t="e">
        <f t="shared" si="0"/>
        <v>#DIV/0!</v>
      </c>
      <c r="O49" s="23"/>
    </row>
    <row r="50" spans="1:15" ht="93" customHeight="1">
      <c r="A50" s="31"/>
      <c r="B50" s="53"/>
      <c r="C50" s="49" t="s">
        <v>65</v>
      </c>
      <c r="D50" s="13" t="s">
        <v>46</v>
      </c>
      <c r="E50" s="8" t="s">
        <v>13</v>
      </c>
      <c r="F50" s="20">
        <v>95</v>
      </c>
      <c r="G50" s="20">
        <v>95</v>
      </c>
      <c r="H50" s="10">
        <f t="shared" si="1"/>
        <v>100</v>
      </c>
      <c r="I50" s="20"/>
      <c r="J50" s="21" t="s">
        <v>63</v>
      </c>
      <c r="K50" s="22" t="s">
        <v>14</v>
      </c>
      <c r="L50" s="20">
        <v>277</v>
      </c>
      <c r="M50" s="20">
        <v>277</v>
      </c>
      <c r="N50" s="9">
        <f t="shared" si="0"/>
        <v>100</v>
      </c>
      <c r="O50" s="23"/>
    </row>
    <row r="51" spans="1:15" ht="93" customHeight="1">
      <c r="A51" s="31"/>
      <c r="B51" s="53"/>
      <c r="C51" s="50"/>
      <c r="D51" s="13" t="s">
        <v>47</v>
      </c>
      <c r="E51" s="8" t="s">
        <v>13</v>
      </c>
      <c r="F51" s="20">
        <v>33</v>
      </c>
      <c r="G51" s="20">
        <v>33</v>
      </c>
      <c r="H51" s="10">
        <f t="shared" si="1"/>
        <v>100</v>
      </c>
      <c r="I51" s="20"/>
      <c r="J51" s="21"/>
      <c r="K51" s="22"/>
      <c r="L51" s="20"/>
      <c r="M51" s="20"/>
      <c r="N51" s="9" t="e">
        <f t="shared" si="0"/>
        <v>#DIV/0!</v>
      </c>
      <c r="O51" s="23"/>
    </row>
    <row r="52" spans="1:15" ht="93" customHeight="1">
      <c r="A52" s="32"/>
      <c r="B52" s="54"/>
      <c r="C52" s="51"/>
      <c r="D52" s="13" t="s">
        <v>48</v>
      </c>
      <c r="E52" s="8" t="s">
        <v>13</v>
      </c>
      <c r="F52" s="20">
        <v>91</v>
      </c>
      <c r="G52" s="20">
        <v>91</v>
      </c>
      <c r="H52" s="10">
        <f t="shared" si="1"/>
        <v>100</v>
      </c>
      <c r="I52" s="20"/>
      <c r="J52" s="21"/>
      <c r="K52" s="22"/>
      <c r="L52" s="20"/>
      <c r="M52" s="20"/>
      <c r="N52" s="9" t="e">
        <f t="shared" si="0"/>
        <v>#DIV/0!</v>
      </c>
      <c r="O52" s="23"/>
    </row>
    <row r="53" spans="1:15" ht="15">
      <c r="A53" s="16"/>
      <c r="B53" s="17"/>
      <c r="C53" s="12"/>
      <c r="D53" s="12"/>
      <c r="E53" s="12"/>
      <c r="F53" s="9"/>
      <c r="G53" s="9"/>
      <c r="H53" s="9"/>
      <c r="I53" s="9"/>
      <c r="J53" s="9"/>
      <c r="K53" s="9"/>
      <c r="L53" s="9"/>
      <c r="M53" s="9"/>
      <c r="N53" s="9"/>
      <c r="O53" s="12"/>
    </row>
    <row r="54" spans="1:15" ht="15">
      <c r="A54" s="18"/>
      <c r="B54" s="25" t="s">
        <v>25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>
      <c r="A55" s="19"/>
      <c r="B55" s="26" t="s">
        <v>26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</sheetData>
  <sheetProtection selectLockedCells="1" selectUnlockedCells="1"/>
  <mergeCells count="39">
    <mergeCell ref="C41:C43"/>
    <mergeCell ref="B29:B43"/>
    <mergeCell ref="C44:C46"/>
    <mergeCell ref="C47:C49"/>
    <mergeCell ref="C29:C31"/>
    <mergeCell ref="C32:C34"/>
    <mergeCell ref="B9:B14"/>
    <mergeCell ref="B15:B16"/>
    <mergeCell ref="C17:C19"/>
    <mergeCell ref="C20:C22"/>
    <mergeCell ref="C23:C25"/>
    <mergeCell ref="C26:C28"/>
    <mergeCell ref="B17:B28"/>
    <mergeCell ref="A2:O2"/>
    <mergeCell ref="A4:A5"/>
    <mergeCell ref="B4:B5"/>
    <mergeCell ref="C4:C5"/>
    <mergeCell ref="D4:I4"/>
    <mergeCell ref="J4:O4"/>
    <mergeCell ref="H6:H7"/>
    <mergeCell ref="I6:I7"/>
    <mergeCell ref="A6:A8"/>
    <mergeCell ref="B6:B8"/>
    <mergeCell ref="C6:C7"/>
    <mergeCell ref="A9:A14"/>
    <mergeCell ref="D6:D7"/>
    <mergeCell ref="E6:E7"/>
    <mergeCell ref="F6:F7"/>
    <mergeCell ref="G6:G7"/>
    <mergeCell ref="B54:O54"/>
    <mergeCell ref="B55:O55"/>
    <mergeCell ref="A17:A28"/>
    <mergeCell ref="A29:A43"/>
    <mergeCell ref="A44:A52"/>
    <mergeCell ref="A15:A16"/>
    <mergeCell ref="C50:C52"/>
    <mergeCell ref="B44:B52"/>
    <mergeCell ref="C35:C37"/>
    <mergeCell ref="C38:C40"/>
  </mergeCells>
  <printOptions/>
  <pageMargins left="0.19652777777777777" right="0.19652777777777777" top="0.39375" bottom="0.19652777777777777" header="0.5118055555555555" footer="0.5118055555555555"/>
  <pageSetup fitToHeight="0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Синина Наталия Алексеевна</dc:creator>
  <cp:keywords/>
  <dc:description/>
  <cp:lastModifiedBy>Чеб. р-н Антонова Е.Н.</cp:lastModifiedBy>
  <cp:lastPrinted>2022-04-13T06:45:46Z</cp:lastPrinted>
  <dcterms:created xsi:type="dcterms:W3CDTF">2022-04-08T07:36:21Z</dcterms:created>
  <dcterms:modified xsi:type="dcterms:W3CDTF">2022-04-13T06:45:49Z</dcterms:modified>
  <cp:category/>
  <cp:version/>
  <cp:contentType/>
  <cp:contentStatus/>
</cp:coreProperties>
</file>