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3140" windowHeight="7440"/>
  </bookViews>
  <sheets>
    <sheet name="03.12.2021" sheetId="171" r:id="rId1"/>
  </sheets>
  <definedNames>
    <definedName name="_xlnm.Print_Area" localSheetId="0">'03.12.2021'!$A$1:$L$57</definedName>
  </definedNames>
  <calcPr calcId="152511"/>
</workbook>
</file>

<file path=xl/calcChain.xml><?xml version="1.0" encoding="utf-8"?>
<calcChain xmlns="http://schemas.openxmlformats.org/spreadsheetml/2006/main">
  <c r="J50" i="171" l="1"/>
  <c r="K16" i="171" l="1"/>
  <c r="I16" i="171"/>
  <c r="I23" i="171" l="1"/>
  <c r="J14" i="171" l="1"/>
  <c r="I14" i="171"/>
  <c r="L14" i="171" l="1"/>
  <c r="K14" i="171"/>
  <c r="I24" i="171" l="1"/>
  <c r="I55" i="171" l="1"/>
  <c r="I50" i="171" l="1"/>
  <c r="L17" i="171" l="1"/>
  <c r="K17" i="171" l="1"/>
  <c r="J17" i="171"/>
  <c r="I17" i="171"/>
  <c r="I31" i="171" l="1"/>
  <c r="I7" i="171"/>
  <c r="K57" i="171"/>
  <c r="I57" i="171"/>
  <c r="K56" i="171"/>
  <c r="I56" i="171"/>
  <c r="K55" i="171"/>
  <c r="K50" i="171"/>
  <c r="K48" i="171"/>
  <c r="I48" i="171"/>
  <c r="L47" i="171"/>
  <c r="K47" i="171"/>
  <c r="J47" i="171"/>
  <c r="I47" i="171"/>
  <c r="K42" i="171"/>
  <c r="I42" i="171"/>
  <c r="K41" i="171"/>
  <c r="I41" i="171"/>
  <c r="K40" i="171"/>
  <c r="I40" i="171"/>
  <c r="I35" i="171"/>
  <c r="K34" i="171"/>
  <c r="I34" i="171"/>
  <c r="K32" i="171"/>
  <c r="I32" i="171"/>
  <c r="K31" i="171"/>
  <c r="L26" i="171"/>
  <c r="J26" i="171"/>
  <c r="K25" i="171"/>
  <c r="I25" i="171"/>
  <c r="K24" i="171"/>
  <c r="K23" i="171"/>
  <c r="K18" i="171"/>
  <c r="I18" i="171"/>
  <c r="K15" i="171"/>
  <c r="I15" i="171"/>
  <c r="K8" i="171"/>
  <c r="I8" i="171"/>
  <c r="K7" i="171"/>
</calcChain>
</file>

<file path=xl/sharedStrings.xml><?xml version="1.0" encoding="utf-8"?>
<sst xmlns="http://schemas.openxmlformats.org/spreadsheetml/2006/main" count="147" uniqueCount="39">
  <si>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</si>
  <si>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</si>
  <si>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</si>
  <si>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</si>
  <si>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</si>
  <si>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</si>
  <si>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</si>
  <si>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</si>
  <si>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</si>
  <si>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</si>
  <si>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</si>
  <si>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</si>
  <si>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</si>
  <si>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</si>
  <si>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</si>
  <si>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</si>
  <si>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</si>
  <si>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</si>
  <si>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</si>
  <si>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</si>
  <si>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</si>
  <si>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</si>
  <si>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</si>
  <si>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</si>
  <si>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7. ООО "Башнефть-Розница"</t>
  </si>
  <si>
    <t>ДТ летн</t>
  </si>
  <si>
    <t>АИ-98 (экто100)</t>
  </si>
  <si>
    <t>ДТ евро</t>
  </si>
  <si>
    <t>ДТ  (евро/экто)</t>
  </si>
  <si>
    <t>ДТ  (евро/ТАНЭКО)</t>
  </si>
  <si>
    <t>3. ОАО «ЛУКОЙЛ – Центрнефтепродукт»</t>
  </si>
  <si>
    <t>АИ-92  (евро/ТАНЭКО)</t>
  </si>
  <si>
    <t xml:space="preserve"> - </t>
  </si>
  <si>
    <t>Цены на 30.12.2019,
 в руб/л</t>
  </si>
  <si>
    <t>Рост (снижение) 
за период с 30.12.2019</t>
  </si>
  <si>
    <t xml:space="preserve"> </t>
  </si>
  <si>
    <t>ДТ  (зима/меж.сезон)</t>
  </si>
  <si>
    <t>по состоянию на 03.12.2021</t>
  </si>
  <si>
    <t>Цены на 29.11.2021,
 в руб/л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</si>
</sst>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9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29" xfId="2" applyFont="1" applyBorder="1" applyAlignment="1">
      <alignment wrapText="1"/>
    </xf>
    <xf numFmtId="0" fontId="4" fillId="0" borderId="31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3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2" xfId="1" applyNumberFormat="1" applyFont="1" applyFill="1" applyBorder="1" applyAlignment="1">
      <alignment horizontal="center" wrapText="1"/>
    </xf>
    <xf numFmtId="164" fontId="1" fillId="2" borderId="12" xfId="1" applyNumberFormat="1" applyFont="1" applyFill="1" applyBorder="1" applyAlignment="1">
      <alignment horizontal="center"/>
    </xf>
    <xf numFmtId="0" fontId="1" fillId="2" borderId="30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2" fontId="1" fillId="2" borderId="20" xfId="1" applyNumberFormat="1" applyFont="1" applyFill="1" applyBorder="1" applyAlignment="1">
      <alignment horizontal="center"/>
    </xf>
    <xf numFmtId="0" fontId="7" fillId="0" borderId="0" xfId="2" applyFont="1"/>
    <xf numFmtId="2" fontId="1" fillId="2" borderId="20" xfId="1" applyNumberFormat="1" applyFont="1" applyFill="1" applyBorder="1" applyAlignment="1">
      <alignment horizontal="center" wrapText="1"/>
    </xf>
    <xf numFmtId="2" fontId="6" fillId="2" borderId="20" xfId="2" applyNumberFormat="1" applyFont="1" applyFill="1" applyBorder="1" applyAlignment="1">
      <alignment horizontal="center"/>
    </xf>
    <xf numFmtId="0" fontId="1" fillId="2" borderId="20" xfId="2" applyFill="1" applyBorder="1"/>
    <xf numFmtId="2" fontId="1" fillId="2" borderId="21" xfId="1" applyNumberFormat="1" applyFont="1" applyFill="1" applyBorder="1" applyAlignment="1"/>
    <xf numFmtId="2" fontId="1" fillId="2" borderId="20" xfId="1" applyNumberFormat="1" applyFont="1" applyFill="1" applyBorder="1" applyAlignment="1"/>
    <xf numFmtId="164" fontId="1" fillId="2" borderId="20" xfId="1" applyNumberFormat="1" applyFont="1" applyFill="1" applyBorder="1" applyAlignment="1"/>
    <xf numFmtId="2" fontId="1" fillId="2" borderId="20" xfId="1" applyNumberFormat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37" xfId="1" applyFont="1" applyFill="1" applyBorder="1" applyAlignment="1">
      <alignment horizontal="center"/>
    </xf>
    <xf numFmtId="0" fontId="1" fillId="2" borderId="38" xfId="1" applyFont="1" applyFill="1" applyBorder="1"/>
    <xf numFmtId="0" fontId="1" fillId="2" borderId="37" xfId="1" applyFont="1" applyFill="1" applyBorder="1" applyAlignment="1">
      <alignment horizontal="center" wrapText="1"/>
    </xf>
    <xf numFmtId="0" fontId="1" fillId="2" borderId="41" xfId="1" applyFont="1" applyFill="1" applyBorder="1"/>
    <xf numFmtId="0" fontId="3" fillId="2" borderId="39" xfId="1" applyFont="1" applyFill="1" applyBorder="1"/>
    <xf numFmtId="0" fontId="1" fillId="2" borderId="40" xfId="1" applyFont="1" applyFill="1" applyBorder="1"/>
    <xf numFmtId="2" fontId="1" fillId="2" borderId="20" xfId="2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2" applyNumberFormat="1" applyFont="1" applyFill="1" applyBorder="1" applyAlignment="1">
      <alignment horizontal="left"/>
    </xf>
    <xf numFmtId="0" fontId="1" fillId="2" borderId="20" xfId="2" applyFont="1" applyFill="1" applyBorder="1" applyAlignment="1">
      <alignment horizontal="left"/>
    </xf>
    <xf numFmtId="2" fontId="1" fillId="2" borderId="20" xfId="1" applyNumberFormat="1" applyFont="1" applyFill="1" applyBorder="1" applyAlignment="1">
      <alignment horizontal="left"/>
    </xf>
    <xf numFmtId="2" fontId="1" fillId="2" borderId="24" xfId="1" applyNumberFormat="1" applyFont="1" applyFill="1" applyBorder="1" applyAlignment="1">
      <alignment horizontal="left" wrapText="1"/>
    </xf>
    <xf numFmtId="0" fontId="1" fillId="2" borderId="0" xfId="2" applyFont="1" applyFill="1"/>
    <xf numFmtId="164" fontId="1" fillId="2" borderId="20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164" fontId="1" fillId="2" borderId="21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6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35" xfId="1" applyNumberFormat="1" applyFont="1" applyFill="1" applyBorder="1" applyAlignment="1">
      <alignment horizontal="center"/>
    </xf>
    <xf numFmtId="2" fontId="1" fillId="2" borderId="36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5" fillId="2" borderId="22" xfId="2" applyFont="1" applyFill="1" applyBorder="1" applyAlignment="1">
      <alignment horizontal="center" wrapText="1"/>
    </xf>
    <xf numFmtId="2" fontId="1" fillId="2" borderId="22" xfId="1" applyNumberFormat="1" applyFont="1" applyFill="1" applyBorder="1" applyAlignment="1">
      <alignment horizontal="center" wrapText="1"/>
    </xf>
    <xf numFmtId="2" fontId="1" fillId="2" borderId="39" xfId="1" applyNumberFormat="1" applyFont="1" applyFill="1" applyBorder="1" applyAlignment="1">
      <alignment horizontal="center"/>
    </xf>
    <xf numFmtId="2" fontId="1" fillId="2" borderId="40" xfId="1" applyNumberFormat="1" applyFont="1" applyFill="1" applyBorder="1" applyAlignment="1">
      <alignment horizontal="center"/>
    </xf>
    <xf numFmtId="164" fontId="1" fillId="2" borderId="39" xfId="1" applyNumberFormat="1" applyFont="1" applyFill="1" applyBorder="1" applyAlignment="1">
      <alignment horizontal="center"/>
    </xf>
    <xf numFmtId="164" fontId="1" fillId="2" borderId="40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top" wrapText="1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164" fontId="1" fillId="2" borderId="20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2" fontId="1" fillId="2" borderId="24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0" fontId="1" fillId="2" borderId="41" xfId="1" applyFont="1" applyFill="1" applyBorder="1" applyAlignment="1">
      <alignment horizontal="center"/>
    </xf>
    <xf numFmtId="2" fontId="1" fillId="2" borderId="41" xfId="1" applyNumberFormat="1" applyFont="1" applyFill="1" applyBorder="1" applyAlignment="1">
      <alignment horizontal="center"/>
    </xf>
    <xf numFmtId="164" fontId="1" fillId="2" borderId="41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164" fontId="1" fillId="2" borderId="32" xfId="1" applyNumberFormat="1" applyFont="1" applyFill="1" applyBorder="1" applyAlignment="1">
      <alignment horizontal="center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4" xfId="1" applyNumberFormat="1" applyFont="1" applyFill="1" applyBorder="1" applyAlignment="1">
      <alignment horizontal="center"/>
    </xf>
    <xf numFmtId="0" fontId="1" fillId="2" borderId="14" xfId="1" applyFont="1" applyFill="1" applyBorder="1" applyAlignment="1">
      <alignment horizontal="center" vertical="center" wrapText="1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 vertical="top" wrapText="1"/>
    </xf>
    <xf numFmtId="2" fontId="1" fillId="2" borderId="26" xfId="1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7"/>
  <sheetViews>
    <sheetView tabSelected="1" view="pageBreakPreview" zoomScaleSheetLayoutView="100" workbookViewId="0">
      <selection activeCell="G14" sqref="G14"/>
    </sheetView>
  </sheetViews>
  <sheetFormatPr defaultRowHeight="12.75" x14ac:dyDescent="0.2"/>
  <cols>
    <col min="1" max="1" width="4.42578125" style="24" customWidth="1"/>
    <col min="2" max="2" width="21" style="24" customWidth="1"/>
    <col min="3" max="6" width="7.42578125" style="24" customWidth="1"/>
    <col min="7" max="7" width="7.28515625" style="71" customWidth="1"/>
    <col min="8" max="8" width="7.42578125" style="71" customWidth="1"/>
    <col min="9" max="9" width="8.140625" style="24" customWidth="1"/>
    <col min="10" max="10" width="7.7109375" style="24" customWidth="1"/>
    <col min="11" max="11" width="8.42578125" style="24" customWidth="1"/>
    <col min="12" max="12" width="7" style="24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20"/>
    </row>
    <row r="2" spans="1:15" ht="18" customHeight="1" x14ac:dyDescent="0.25">
      <c r="A2" s="77" t="s">
        <v>37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20"/>
    </row>
    <row r="3" spans="1:15" ht="19.5" customHeight="1" thickBot="1" x14ac:dyDescent="0.25">
      <c r="A3" s="28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"/>
    </row>
    <row r="4" spans="1:15" ht="39" customHeight="1" thickBot="1" x14ac:dyDescent="0.25">
      <c r="A4" s="29" t="s">
        <v>2</v>
      </c>
      <c r="B4" s="30" t="s">
        <v>3</v>
      </c>
      <c r="C4" s="78" t="s">
        <v>33</v>
      </c>
      <c r="D4" s="79"/>
      <c r="E4" s="80" t="s">
        <v>38</v>
      </c>
      <c r="F4" s="81"/>
      <c r="G4" s="78" t="s">
        <v>4</v>
      </c>
      <c r="H4" s="79"/>
      <c r="I4" s="78" t="s">
        <v>5</v>
      </c>
      <c r="J4" s="79"/>
      <c r="K4" s="78" t="s">
        <v>34</v>
      </c>
      <c r="L4" s="82"/>
      <c r="M4" s="3" t="s">
        <v>6</v>
      </c>
      <c r="O4" s="4" t="s">
        <v>7</v>
      </c>
    </row>
    <row r="5" spans="1:15" ht="15" thickBot="1" x14ac:dyDescent="0.25">
      <c r="A5" s="31">
        <v>1</v>
      </c>
      <c r="B5" s="32">
        <v>2</v>
      </c>
      <c r="C5" s="83">
        <v>3</v>
      </c>
      <c r="D5" s="84"/>
      <c r="E5" s="83">
        <v>4</v>
      </c>
      <c r="F5" s="84"/>
      <c r="G5" s="83">
        <v>5</v>
      </c>
      <c r="H5" s="84"/>
      <c r="I5" s="83">
        <v>6</v>
      </c>
      <c r="J5" s="84"/>
      <c r="K5" s="83">
        <v>7</v>
      </c>
      <c r="L5" s="85"/>
      <c r="M5" s="5">
        <v>8</v>
      </c>
    </row>
    <row r="6" spans="1:15" ht="14.25" x14ac:dyDescent="0.2">
      <c r="A6" s="33">
        <v>1</v>
      </c>
      <c r="B6" s="34" t="s">
        <v>8</v>
      </c>
      <c r="C6" s="86" t="s">
        <v>9</v>
      </c>
      <c r="D6" s="87"/>
      <c r="E6" s="86" t="s">
        <v>32</v>
      </c>
      <c r="F6" s="87"/>
      <c r="G6" s="86" t="s">
        <v>32</v>
      </c>
      <c r="H6" s="87"/>
      <c r="I6" s="86" t="s">
        <v>9</v>
      </c>
      <c r="J6" s="87"/>
      <c r="K6" s="86" t="s">
        <v>9</v>
      </c>
      <c r="L6" s="88"/>
      <c r="M6" s="6"/>
    </row>
    <row r="7" spans="1:15" ht="15" customHeight="1" x14ac:dyDescent="0.2">
      <c r="A7" s="35">
        <v>2</v>
      </c>
      <c r="B7" s="36" t="s">
        <v>10</v>
      </c>
      <c r="C7" s="89">
        <v>41.9</v>
      </c>
      <c r="D7" s="90"/>
      <c r="E7" s="89">
        <v>46.9</v>
      </c>
      <c r="F7" s="90"/>
      <c r="G7" s="89">
        <v>46.9</v>
      </c>
      <c r="H7" s="90"/>
      <c r="I7" s="91">
        <f>G7/E7*100</f>
        <v>100</v>
      </c>
      <c r="J7" s="92"/>
      <c r="K7" s="91">
        <f>G7/C7*100</f>
        <v>111.93317422434367</v>
      </c>
      <c r="L7" s="93"/>
      <c r="M7" s="7"/>
    </row>
    <row r="8" spans="1:15" ht="14.25" x14ac:dyDescent="0.2">
      <c r="A8" s="35">
        <v>3</v>
      </c>
      <c r="B8" s="36" t="s">
        <v>11</v>
      </c>
      <c r="C8" s="89">
        <v>44.9</v>
      </c>
      <c r="D8" s="90"/>
      <c r="E8" s="89">
        <v>49.9</v>
      </c>
      <c r="F8" s="90"/>
      <c r="G8" s="89">
        <v>49.9</v>
      </c>
      <c r="H8" s="90"/>
      <c r="I8" s="91">
        <f>G8/E8*100</f>
        <v>100</v>
      </c>
      <c r="J8" s="92"/>
      <c r="K8" s="91">
        <f>G8/C8*100</f>
        <v>111.1358574610245</v>
      </c>
      <c r="L8" s="93"/>
      <c r="M8" s="7"/>
    </row>
    <row r="9" spans="1:15" ht="15.75" thickBot="1" x14ac:dyDescent="0.3">
      <c r="A9" s="37">
        <v>4</v>
      </c>
      <c r="B9" s="38" t="s">
        <v>12</v>
      </c>
      <c r="C9" s="94" t="s">
        <v>9</v>
      </c>
      <c r="D9" s="95"/>
      <c r="E9" s="94" t="s">
        <v>9</v>
      </c>
      <c r="F9" s="95"/>
      <c r="G9" s="94" t="s">
        <v>9</v>
      </c>
      <c r="H9" s="95"/>
      <c r="I9" s="94" t="s">
        <v>9</v>
      </c>
      <c r="J9" s="96"/>
      <c r="K9" s="94" t="s">
        <v>9</v>
      </c>
      <c r="L9" s="95"/>
      <c r="M9" s="8"/>
    </row>
    <row r="10" spans="1:15" ht="28.5" customHeight="1" thickBot="1" x14ac:dyDescent="0.25">
      <c r="A10" s="28" t="s">
        <v>13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"/>
    </row>
    <row r="11" spans="1:15" ht="39.75" customHeight="1" thickBot="1" x14ac:dyDescent="0.25">
      <c r="A11" s="29" t="s">
        <v>2</v>
      </c>
      <c r="B11" s="30" t="s">
        <v>3</v>
      </c>
      <c r="C11" s="78" t="s">
        <v>33</v>
      </c>
      <c r="D11" s="79"/>
      <c r="E11" s="80" t="s">
        <v>38</v>
      </c>
      <c r="F11" s="81"/>
      <c r="G11" s="78" t="s">
        <v>4</v>
      </c>
      <c r="H11" s="79"/>
      <c r="I11" s="78" t="s">
        <v>14</v>
      </c>
      <c r="J11" s="79"/>
      <c r="K11" s="78" t="s">
        <v>34</v>
      </c>
      <c r="L11" s="82"/>
      <c r="M11" s="12" t="s">
        <v>6</v>
      </c>
    </row>
    <row r="12" spans="1:15" ht="15" thickBot="1" x14ac:dyDescent="0.25">
      <c r="A12" s="31">
        <v>1</v>
      </c>
      <c r="B12" s="32">
        <v>2</v>
      </c>
      <c r="C12" s="83">
        <v>3</v>
      </c>
      <c r="D12" s="84"/>
      <c r="E12" s="83">
        <v>4</v>
      </c>
      <c r="F12" s="84"/>
      <c r="G12" s="83">
        <v>5</v>
      </c>
      <c r="H12" s="84"/>
      <c r="I12" s="83">
        <v>6</v>
      </c>
      <c r="J12" s="84"/>
      <c r="K12" s="83">
        <v>7</v>
      </c>
      <c r="L12" s="85"/>
      <c r="M12" s="9">
        <v>8</v>
      </c>
    </row>
    <row r="13" spans="1:15" ht="14.25" x14ac:dyDescent="0.2">
      <c r="A13" s="33">
        <v>1</v>
      </c>
      <c r="B13" s="34" t="s">
        <v>8</v>
      </c>
      <c r="C13" s="86">
        <v>40.4</v>
      </c>
      <c r="D13" s="87"/>
      <c r="E13" s="86" t="s">
        <v>32</v>
      </c>
      <c r="F13" s="87"/>
      <c r="G13" s="86" t="s">
        <v>32</v>
      </c>
      <c r="H13" s="87"/>
      <c r="I13" s="97" t="s">
        <v>32</v>
      </c>
      <c r="J13" s="98"/>
      <c r="K13" s="97" t="s">
        <v>32</v>
      </c>
      <c r="L13" s="99"/>
      <c r="M13" s="10"/>
    </row>
    <row r="14" spans="1:15" ht="14.25" x14ac:dyDescent="0.2">
      <c r="A14" s="35">
        <v>2</v>
      </c>
      <c r="B14" s="36" t="s">
        <v>31</v>
      </c>
      <c r="C14" s="53">
        <v>41.1</v>
      </c>
      <c r="D14" s="54">
        <v>41.7</v>
      </c>
      <c r="E14" s="50">
        <v>45.6</v>
      </c>
      <c r="F14" s="50">
        <v>46.3</v>
      </c>
      <c r="G14" s="50">
        <v>45.6</v>
      </c>
      <c r="H14" s="50">
        <v>46.3</v>
      </c>
      <c r="I14" s="55">
        <f>G14/E14*100</f>
        <v>100</v>
      </c>
      <c r="J14" s="55">
        <f>H14/F14*100</f>
        <v>100</v>
      </c>
      <c r="K14" s="55">
        <f>G14/C14*100</f>
        <v>110.94890510948905</v>
      </c>
      <c r="L14" s="55">
        <f>H14/D14*100</f>
        <v>111.03117505995202</v>
      </c>
      <c r="M14" s="10"/>
    </row>
    <row r="15" spans="1:15" ht="14.25" x14ac:dyDescent="0.2">
      <c r="A15" s="35">
        <v>3</v>
      </c>
      <c r="B15" s="36" t="s">
        <v>11</v>
      </c>
      <c r="C15" s="89">
        <v>44.4</v>
      </c>
      <c r="D15" s="90"/>
      <c r="E15" s="100">
        <v>50.05</v>
      </c>
      <c r="F15" s="101"/>
      <c r="G15" s="100">
        <v>50.05</v>
      </c>
      <c r="H15" s="101"/>
      <c r="I15" s="91">
        <f>G15/E15*100</f>
        <v>100</v>
      </c>
      <c r="J15" s="92"/>
      <c r="K15" s="91">
        <f>G15/C15*100</f>
        <v>112.72522522522522</v>
      </c>
      <c r="L15" s="93"/>
      <c r="M15" s="10"/>
    </row>
    <row r="16" spans="1:15" ht="15.75" customHeight="1" x14ac:dyDescent="0.2">
      <c r="A16" s="35">
        <v>4</v>
      </c>
      <c r="B16" s="36" t="s">
        <v>26</v>
      </c>
      <c r="C16" s="102">
        <v>52.1</v>
      </c>
      <c r="D16" s="103"/>
      <c r="E16" s="102">
        <v>56.9</v>
      </c>
      <c r="F16" s="104"/>
      <c r="G16" s="102">
        <v>56.9</v>
      </c>
      <c r="H16" s="104"/>
      <c r="I16" s="91">
        <f>G16/E16*100</f>
        <v>100</v>
      </c>
      <c r="J16" s="92"/>
      <c r="K16" s="91">
        <f>G16/C16*100</f>
        <v>109.21305182341649</v>
      </c>
      <c r="L16" s="93"/>
      <c r="M16" s="10"/>
    </row>
    <row r="17" spans="1:253" ht="15" thickBot="1" x14ac:dyDescent="0.25">
      <c r="A17" s="37">
        <v>5</v>
      </c>
      <c r="B17" s="38" t="s">
        <v>29</v>
      </c>
      <c r="C17" s="22">
        <v>46.5</v>
      </c>
      <c r="D17" s="22">
        <v>47.5</v>
      </c>
      <c r="E17" s="22">
        <v>49.6</v>
      </c>
      <c r="F17" s="22">
        <v>50.9</v>
      </c>
      <c r="G17" s="22">
        <v>49.6</v>
      </c>
      <c r="H17" s="22">
        <v>50.9</v>
      </c>
      <c r="I17" s="26">
        <f>G17/E17*100</f>
        <v>100</v>
      </c>
      <c r="J17" s="26">
        <f>H17/F17*100</f>
        <v>100</v>
      </c>
      <c r="K17" s="26">
        <f>G17/C17*100</f>
        <v>106.66666666666667</v>
      </c>
      <c r="L17" s="39">
        <f>H17/D17*100</f>
        <v>107.1578947368421</v>
      </c>
      <c r="M17" s="10"/>
    </row>
    <row r="18" spans="1:253" ht="15" hidden="1" customHeight="1" thickBot="1" x14ac:dyDescent="0.25">
      <c r="A18" s="60">
        <v>5</v>
      </c>
      <c r="B18" s="59" t="s">
        <v>25</v>
      </c>
      <c r="C18" s="105">
        <v>33</v>
      </c>
      <c r="D18" s="106"/>
      <c r="E18" s="105">
        <v>34.299999999999997</v>
      </c>
      <c r="F18" s="106"/>
      <c r="G18" s="105">
        <v>33.950000000000003</v>
      </c>
      <c r="H18" s="106"/>
      <c r="I18" s="107">
        <f>G18/E18*100</f>
        <v>98.979591836734713</v>
      </c>
      <c r="J18" s="108"/>
      <c r="K18" s="105">
        <f>G18/C18*100</f>
        <v>102.87878787878788</v>
      </c>
      <c r="L18" s="106"/>
      <c r="M18" s="11"/>
    </row>
    <row r="19" spans="1:253" ht="32.25" customHeight="1" thickBot="1" x14ac:dyDescent="0.25">
      <c r="A19" s="28" t="s">
        <v>30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"/>
    </row>
    <row r="20" spans="1:253" ht="41.25" customHeight="1" thickBot="1" x14ac:dyDescent="0.25">
      <c r="A20" s="29" t="s">
        <v>2</v>
      </c>
      <c r="B20" s="30" t="s">
        <v>3</v>
      </c>
      <c r="C20" s="78" t="s">
        <v>33</v>
      </c>
      <c r="D20" s="79"/>
      <c r="E20" s="80" t="s">
        <v>38</v>
      </c>
      <c r="F20" s="81"/>
      <c r="G20" s="78" t="s">
        <v>4</v>
      </c>
      <c r="H20" s="79"/>
      <c r="I20" s="109" t="s">
        <v>5</v>
      </c>
      <c r="J20" s="109"/>
      <c r="K20" s="78" t="s">
        <v>34</v>
      </c>
      <c r="L20" s="82"/>
      <c r="M20" s="12" t="s">
        <v>6</v>
      </c>
    </row>
    <row r="21" spans="1:253" ht="15" thickBot="1" x14ac:dyDescent="0.25">
      <c r="A21" s="31">
        <v>1</v>
      </c>
      <c r="B21" s="32">
        <v>2</v>
      </c>
      <c r="C21" s="83">
        <v>3</v>
      </c>
      <c r="D21" s="84"/>
      <c r="E21" s="83">
        <v>4</v>
      </c>
      <c r="F21" s="84"/>
      <c r="G21" s="83">
        <v>5</v>
      </c>
      <c r="H21" s="84"/>
      <c r="I21" s="83">
        <v>6</v>
      </c>
      <c r="J21" s="84"/>
      <c r="K21" s="83">
        <v>7</v>
      </c>
      <c r="L21" s="85"/>
      <c r="M21" s="9">
        <v>8</v>
      </c>
    </row>
    <row r="22" spans="1:253" ht="14.25" x14ac:dyDescent="0.2">
      <c r="A22" s="33">
        <v>1</v>
      </c>
      <c r="B22" s="34" t="s">
        <v>8</v>
      </c>
      <c r="C22" s="110" t="s">
        <v>9</v>
      </c>
      <c r="D22" s="110"/>
      <c r="E22" s="110" t="s">
        <v>9</v>
      </c>
      <c r="F22" s="110"/>
      <c r="G22" s="110" t="s">
        <v>32</v>
      </c>
      <c r="H22" s="110"/>
      <c r="I22" s="111" t="s">
        <v>9</v>
      </c>
      <c r="J22" s="111"/>
      <c r="K22" s="111" t="s">
        <v>9</v>
      </c>
      <c r="L22" s="112"/>
      <c r="M22" s="13"/>
    </row>
    <row r="23" spans="1:253" ht="15" x14ac:dyDescent="0.25">
      <c r="A23" s="35">
        <v>2</v>
      </c>
      <c r="B23" s="36" t="s">
        <v>16</v>
      </c>
      <c r="C23" s="21"/>
      <c r="D23" s="21">
        <v>43.41</v>
      </c>
      <c r="E23" s="51"/>
      <c r="F23" s="64">
        <v>46.69</v>
      </c>
      <c r="G23" s="67"/>
      <c r="H23" s="67">
        <v>46.69</v>
      </c>
      <c r="I23" s="91">
        <f>H23/F23*100</f>
        <v>100</v>
      </c>
      <c r="J23" s="113"/>
      <c r="K23" s="91">
        <f>H23/D23*100</f>
        <v>107.55586270444599</v>
      </c>
      <c r="L23" s="114"/>
      <c r="M23" s="13"/>
    </row>
    <row r="24" spans="1:253" ht="15" x14ac:dyDescent="0.25">
      <c r="A24" s="35">
        <v>3</v>
      </c>
      <c r="B24" s="36" t="s">
        <v>17</v>
      </c>
      <c r="C24" s="21">
        <v>45.9</v>
      </c>
      <c r="D24" s="21">
        <v>46.74</v>
      </c>
      <c r="E24" s="52"/>
      <c r="F24" s="64">
        <v>50.42</v>
      </c>
      <c r="G24" s="68"/>
      <c r="H24" s="67">
        <v>50.42</v>
      </c>
      <c r="I24" s="91">
        <f>H24/F24*100</f>
        <v>100</v>
      </c>
      <c r="J24" s="113"/>
      <c r="K24" s="91">
        <f>H24/D24*100</f>
        <v>107.87334189131366</v>
      </c>
      <c r="L24" s="114"/>
      <c r="M24" s="14"/>
    </row>
    <row r="25" spans="1:253" ht="15" x14ac:dyDescent="0.25">
      <c r="A25" s="41">
        <v>4</v>
      </c>
      <c r="B25" s="36" t="s">
        <v>26</v>
      </c>
      <c r="C25" s="56"/>
      <c r="D25" s="56">
        <v>52.37</v>
      </c>
      <c r="E25" s="52"/>
      <c r="F25" s="66">
        <v>57.37</v>
      </c>
      <c r="G25" s="68"/>
      <c r="H25" s="69">
        <v>57.37</v>
      </c>
      <c r="I25" s="91">
        <f>H25/F25*100</f>
        <v>100</v>
      </c>
      <c r="J25" s="113"/>
      <c r="K25" s="91">
        <f>H25/D25*100</f>
        <v>109.54745083062822</v>
      </c>
      <c r="L25" s="114"/>
      <c r="M25" s="15"/>
    </row>
    <row r="26" spans="1:253" ht="15" thickBot="1" x14ac:dyDescent="0.25">
      <c r="A26" s="37">
        <v>5</v>
      </c>
      <c r="B26" s="38" t="s">
        <v>28</v>
      </c>
      <c r="C26" s="22">
        <v>46.12</v>
      </c>
      <c r="D26" s="22">
        <v>48.63</v>
      </c>
      <c r="E26" s="22"/>
      <c r="F26" s="22">
        <v>51.28</v>
      </c>
      <c r="G26" s="70" t="s">
        <v>35</v>
      </c>
      <c r="H26" s="70">
        <v>51.28</v>
      </c>
      <c r="I26" s="26"/>
      <c r="J26" s="26">
        <f>H26/F26*100</f>
        <v>100</v>
      </c>
      <c r="K26" s="26"/>
      <c r="L26" s="39">
        <f>H26/D26*100</f>
        <v>105.44931112482007</v>
      </c>
      <c r="M26" s="16"/>
    </row>
    <row r="27" spans="1:253" ht="28.5" customHeight="1" thickBot="1" x14ac:dyDescent="0.25">
      <c r="A27" s="28" t="s">
        <v>18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"/>
    </row>
    <row r="28" spans="1:253" ht="39" customHeight="1" thickBot="1" x14ac:dyDescent="0.25">
      <c r="A28" s="29" t="s">
        <v>2</v>
      </c>
      <c r="B28" s="30" t="s">
        <v>3</v>
      </c>
      <c r="C28" s="78" t="s">
        <v>33</v>
      </c>
      <c r="D28" s="79"/>
      <c r="E28" s="80" t="s">
        <v>38</v>
      </c>
      <c r="F28" s="81"/>
      <c r="G28" s="78" t="s">
        <v>4</v>
      </c>
      <c r="H28" s="79"/>
      <c r="I28" s="109" t="s">
        <v>5</v>
      </c>
      <c r="J28" s="109"/>
      <c r="K28" s="78" t="s">
        <v>34</v>
      </c>
      <c r="L28" s="82"/>
      <c r="M28" s="12" t="s">
        <v>6</v>
      </c>
    </row>
    <row r="29" spans="1:253" ht="15" thickBot="1" x14ac:dyDescent="0.25">
      <c r="A29" s="31">
        <v>1</v>
      </c>
      <c r="B29" s="32">
        <v>2</v>
      </c>
      <c r="C29" s="83">
        <v>3</v>
      </c>
      <c r="D29" s="84"/>
      <c r="E29" s="83">
        <v>4</v>
      </c>
      <c r="F29" s="84"/>
      <c r="G29" s="83">
        <v>5</v>
      </c>
      <c r="H29" s="84"/>
      <c r="I29" s="83">
        <v>6</v>
      </c>
      <c r="J29" s="84"/>
      <c r="K29" s="83">
        <v>7</v>
      </c>
      <c r="L29" s="85"/>
      <c r="M29" s="9">
        <v>8</v>
      </c>
    </row>
    <row r="30" spans="1:253" ht="14.25" x14ac:dyDescent="0.2">
      <c r="A30" s="33">
        <v>1</v>
      </c>
      <c r="B30" s="34" t="s">
        <v>8</v>
      </c>
      <c r="C30" s="115" t="s">
        <v>9</v>
      </c>
      <c r="D30" s="115"/>
      <c r="E30" s="115" t="s">
        <v>9</v>
      </c>
      <c r="F30" s="115"/>
      <c r="G30" s="115" t="s">
        <v>9</v>
      </c>
      <c r="H30" s="115"/>
      <c r="I30" s="111" t="s">
        <v>9</v>
      </c>
      <c r="J30" s="111"/>
      <c r="K30" s="111" t="s">
        <v>9</v>
      </c>
      <c r="L30" s="112"/>
      <c r="M30" s="10"/>
    </row>
    <row r="31" spans="1:253" ht="13.5" customHeight="1" x14ac:dyDescent="0.2">
      <c r="A31" s="42">
        <v>2</v>
      </c>
      <c r="B31" s="43" t="s">
        <v>10</v>
      </c>
      <c r="C31" s="116">
        <v>41.6</v>
      </c>
      <c r="D31" s="116"/>
      <c r="E31" s="117">
        <v>45.9</v>
      </c>
      <c r="F31" s="118"/>
      <c r="G31" s="117">
        <v>45.9</v>
      </c>
      <c r="H31" s="118"/>
      <c r="I31" s="119">
        <f>G31/E31*100</f>
        <v>100</v>
      </c>
      <c r="J31" s="119"/>
      <c r="K31" s="119">
        <f>G31/C31*100</f>
        <v>110.33653846153845</v>
      </c>
      <c r="L31" s="120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5">
        <v>3</v>
      </c>
      <c r="B32" s="36" t="s">
        <v>11</v>
      </c>
      <c r="C32" s="116">
        <v>45</v>
      </c>
      <c r="D32" s="116"/>
      <c r="E32" s="116">
        <v>49.1</v>
      </c>
      <c r="F32" s="116"/>
      <c r="G32" s="116">
        <v>49.4</v>
      </c>
      <c r="H32" s="116"/>
      <c r="I32" s="121">
        <f>G32/E32*100</f>
        <v>100.61099796334013</v>
      </c>
      <c r="J32" s="121"/>
      <c r="K32" s="119">
        <f>G32/C32*100</f>
        <v>109.77777777777777</v>
      </c>
      <c r="L32" s="120"/>
      <c r="M32" s="10"/>
    </row>
    <row r="33" spans="1:18" ht="14.25" x14ac:dyDescent="0.2">
      <c r="A33" s="41">
        <v>4</v>
      </c>
      <c r="B33" s="36" t="s">
        <v>15</v>
      </c>
      <c r="C33" s="117" t="s">
        <v>9</v>
      </c>
      <c r="D33" s="118"/>
      <c r="E33" s="117" t="s">
        <v>9</v>
      </c>
      <c r="F33" s="118"/>
      <c r="G33" s="117" t="s">
        <v>9</v>
      </c>
      <c r="H33" s="118"/>
      <c r="I33" s="117" t="s">
        <v>9</v>
      </c>
      <c r="J33" s="118"/>
      <c r="K33" s="122" t="s">
        <v>9</v>
      </c>
      <c r="L33" s="123"/>
      <c r="M33" s="19"/>
    </row>
    <row r="34" spans="1:18" ht="15" thickBot="1" x14ac:dyDescent="0.25">
      <c r="A34" s="37">
        <v>5</v>
      </c>
      <c r="B34" s="38" t="s">
        <v>12</v>
      </c>
      <c r="C34" s="124">
        <v>47.1</v>
      </c>
      <c r="D34" s="124"/>
      <c r="E34" s="124">
        <v>52</v>
      </c>
      <c r="F34" s="124"/>
      <c r="G34" s="124">
        <v>52</v>
      </c>
      <c r="H34" s="124"/>
      <c r="I34" s="125">
        <f>G34/E34*100</f>
        <v>100</v>
      </c>
      <c r="J34" s="125"/>
      <c r="K34" s="125">
        <f>G34/C34*100</f>
        <v>110.40339702760085</v>
      </c>
      <c r="L34" s="125"/>
      <c r="M34" s="11"/>
    </row>
    <row r="35" spans="1:18" ht="15" hidden="1" customHeight="1" thickBot="1" x14ac:dyDescent="0.25">
      <c r="A35" s="58">
        <v>5</v>
      </c>
      <c r="B35" s="61" t="s">
        <v>20</v>
      </c>
      <c r="C35" s="126"/>
      <c r="D35" s="126"/>
      <c r="E35" s="127">
        <v>31.1</v>
      </c>
      <c r="F35" s="127"/>
      <c r="G35" s="127">
        <v>31.1</v>
      </c>
      <c r="H35" s="127"/>
      <c r="I35" s="128">
        <f>G35/E35*100</f>
        <v>100</v>
      </c>
      <c r="J35" s="128"/>
      <c r="K35" s="126"/>
      <c r="L35" s="126"/>
      <c r="M35" s="11"/>
    </row>
    <row r="36" spans="1:18" ht="25.5" customHeight="1" thickBot="1" x14ac:dyDescent="0.25">
      <c r="A36" s="28" t="s">
        <v>21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"/>
    </row>
    <row r="37" spans="1:18" ht="44.25" customHeight="1" thickBot="1" x14ac:dyDescent="0.25">
      <c r="A37" s="29" t="s">
        <v>2</v>
      </c>
      <c r="B37" s="30" t="s">
        <v>3</v>
      </c>
      <c r="C37" s="78" t="s">
        <v>33</v>
      </c>
      <c r="D37" s="79"/>
      <c r="E37" s="80" t="s">
        <v>38</v>
      </c>
      <c r="F37" s="81"/>
      <c r="G37" s="78" t="s">
        <v>4</v>
      </c>
      <c r="H37" s="79"/>
      <c r="I37" s="109" t="s">
        <v>5</v>
      </c>
      <c r="J37" s="109"/>
      <c r="K37" s="78" t="s">
        <v>34</v>
      </c>
      <c r="L37" s="82"/>
      <c r="M37" s="2"/>
      <c r="R37" s="25"/>
    </row>
    <row r="38" spans="1:18" ht="15" thickBot="1" x14ac:dyDescent="0.25">
      <c r="A38" s="31">
        <v>1</v>
      </c>
      <c r="B38" s="32">
        <v>2</v>
      </c>
      <c r="C38" s="83">
        <v>3</v>
      </c>
      <c r="D38" s="84"/>
      <c r="E38" s="83">
        <v>4</v>
      </c>
      <c r="F38" s="84"/>
      <c r="G38" s="83">
        <v>5</v>
      </c>
      <c r="H38" s="84"/>
      <c r="I38" s="83">
        <v>6</v>
      </c>
      <c r="J38" s="84"/>
      <c r="K38" s="83">
        <v>7</v>
      </c>
      <c r="L38" s="85"/>
      <c r="M38" s="2"/>
    </row>
    <row r="39" spans="1:18" ht="14.25" x14ac:dyDescent="0.2">
      <c r="A39" s="33">
        <v>1</v>
      </c>
      <c r="B39" s="34" t="s">
        <v>8</v>
      </c>
      <c r="C39" s="115" t="s">
        <v>9</v>
      </c>
      <c r="D39" s="115"/>
      <c r="E39" s="115" t="s">
        <v>9</v>
      </c>
      <c r="F39" s="115"/>
      <c r="G39" s="115" t="s">
        <v>32</v>
      </c>
      <c r="H39" s="115"/>
      <c r="I39" s="111" t="s">
        <v>9</v>
      </c>
      <c r="J39" s="111"/>
      <c r="K39" s="111" t="s">
        <v>9</v>
      </c>
      <c r="L39" s="112"/>
      <c r="M39" s="2"/>
    </row>
    <row r="40" spans="1:18" ht="14.25" x14ac:dyDescent="0.2">
      <c r="A40" s="35">
        <v>2</v>
      </c>
      <c r="B40" s="36" t="s">
        <v>10</v>
      </c>
      <c r="C40" s="116">
        <v>37.6</v>
      </c>
      <c r="D40" s="116"/>
      <c r="E40" s="116">
        <v>43.8</v>
      </c>
      <c r="F40" s="116"/>
      <c r="G40" s="116">
        <v>43.8</v>
      </c>
      <c r="H40" s="116"/>
      <c r="I40" s="121">
        <f>G40/E40*100</f>
        <v>100</v>
      </c>
      <c r="J40" s="121"/>
      <c r="K40" s="121">
        <f>G40/C40*100</f>
        <v>116.48936170212765</v>
      </c>
      <c r="L40" s="129"/>
      <c r="M40" s="2"/>
    </row>
    <row r="41" spans="1:18" ht="14.25" x14ac:dyDescent="0.2">
      <c r="A41" s="35">
        <v>3</v>
      </c>
      <c r="B41" s="36" t="s">
        <v>11</v>
      </c>
      <c r="C41" s="116">
        <v>39.6</v>
      </c>
      <c r="D41" s="116"/>
      <c r="E41" s="116">
        <v>47.5</v>
      </c>
      <c r="F41" s="116"/>
      <c r="G41" s="116">
        <v>47.5</v>
      </c>
      <c r="H41" s="116"/>
      <c r="I41" s="121">
        <f>G41/E41*100</f>
        <v>100</v>
      </c>
      <c r="J41" s="121"/>
      <c r="K41" s="121">
        <f>G41/C41*100</f>
        <v>119.94949494949493</v>
      </c>
      <c r="L41" s="129"/>
      <c r="M41" s="2"/>
    </row>
    <row r="42" spans="1:18" ht="15" thickBot="1" x14ac:dyDescent="0.25">
      <c r="A42" s="37">
        <v>4</v>
      </c>
      <c r="B42" s="38" t="s">
        <v>27</v>
      </c>
      <c r="C42" s="124">
        <v>43.3</v>
      </c>
      <c r="D42" s="124"/>
      <c r="E42" s="124">
        <v>47.9</v>
      </c>
      <c r="F42" s="124"/>
      <c r="G42" s="124">
        <v>47.9</v>
      </c>
      <c r="H42" s="124"/>
      <c r="I42" s="125">
        <f>G42/E42*100</f>
        <v>100</v>
      </c>
      <c r="J42" s="125"/>
      <c r="K42" s="125">
        <f>G42/C42*100</f>
        <v>110.62355658198615</v>
      </c>
      <c r="L42" s="130"/>
      <c r="M42" s="2"/>
    </row>
    <row r="43" spans="1:18" ht="25.5" customHeight="1" thickBot="1" x14ac:dyDescent="0.25">
      <c r="A43" s="28" t="s">
        <v>22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"/>
    </row>
    <row r="44" spans="1:18" ht="42.75" customHeight="1" thickBot="1" x14ac:dyDescent="0.25">
      <c r="A44" s="29" t="s">
        <v>2</v>
      </c>
      <c r="B44" s="30" t="s">
        <v>3</v>
      </c>
      <c r="C44" s="78" t="s">
        <v>33</v>
      </c>
      <c r="D44" s="79"/>
      <c r="E44" s="80" t="s">
        <v>38</v>
      </c>
      <c r="F44" s="81"/>
      <c r="G44" s="78" t="s">
        <v>4</v>
      </c>
      <c r="H44" s="79"/>
      <c r="I44" s="109" t="s">
        <v>5</v>
      </c>
      <c r="J44" s="109"/>
      <c r="K44" s="78" t="s">
        <v>34</v>
      </c>
      <c r="L44" s="82"/>
      <c r="M44" s="2"/>
    </row>
    <row r="45" spans="1:18" ht="15" customHeight="1" thickBot="1" x14ac:dyDescent="0.25">
      <c r="A45" s="31">
        <v>1</v>
      </c>
      <c r="B45" s="32">
        <v>2</v>
      </c>
      <c r="C45" s="83">
        <v>3</v>
      </c>
      <c r="D45" s="84"/>
      <c r="E45" s="83">
        <v>4</v>
      </c>
      <c r="F45" s="84"/>
      <c r="G45" s="83">
        <v>5</v>
      </c>
      <c r="H45" s="84"/>
      <c r="I45" s="83">
        <v>6</v>
      </c>
      <c r="J45" s="84"/>
      <c r="K45" s="83">
        <v>7</v>
      </c>
      <c r="L45" s="85"/>
      <c r="M45" s="2"/>
    </row>
    <row r="46" spans="1:18" ht="14.25" x14ac:dyDescent="0.2">
      <c r="A46" s="44">
        <v>1</v>
      </c>
      <c r="B46" s="45" t="s">
        <v>8</v>
      </c>
      <c r="C46" s="131" t="s">
        <v>9</v>
      </c>
      <c r="D46" s="131"/>
      <c r="E46" s="131" t="s">
        <v>9</v>
      </c>
      <c r="F46" s="131"/>
      <c r="G46" s="131" t="s">
        <v>9</v>
      </c>
      <c r="H46" s="131"/>
      <c r="I46" s="132" t="s">
        <v>9</v>
      </c>
      <c r="J46" s="132"/>
      <c r="K46" s="132" t="s">
        <v>9</v>
      </c>
      <c r="L46" s="133"/>
      <c r="M46" s="2"/>
    </row>
    <row r="47" spans="1:18" ht="14.25" x14ac:dyDescent="0.2">
      <c r="A47" s="42">
        <v>2</v>
      </c>
      <c r="B47" s="43" t="s">
        <v>23</v>
      </c>
      <c r="C47" s="21">
        <v>40.99</v>
      </c>
      <c r="D47" s="48">
        <v>41.49</v>
      </c>
      <c r="E47" s="64">
        <v>45.49</v>
      </c>
      <c r="F47" s="65">
        <v>46.49</v>
      </c>
      <c r="G47" s="64">
        <v>45.49</v>
      </c>
      <c r="H47" s="76">
        <v>46.49</v>
      </c>
      <c r="I47" s="72">
        <f>G47/E47*100</f>
        <v>100</v>
      </c>
      <c r="J47" s="72">
        <f>H47/F47*100</f>
        <v>100</v>
      </c>
      <c r="K47" s="27">
        <f>G47/C47*100</f>
        <v>110.9782873871676</v>
      </c>
      <c r="L47" s="40">
        <f>H47/D47*100</f>
        <v>112.05109664979514</v>
      </c>
      <c r="M47" s="2"/>
    </row>
    <row r="48" spans="1:18" ht="14.25" x14ac:dyDescent="0.2">
      <c r="A48" s="35">
        <v>3</v>
      </c>
      <c r="B48" s="36" t="s">
        <v>11</v>
      </c>
      <c r="C48" s="117">
        <v>43.99</v>
      </c>
      <c r="D48" s="118"/>
      <c r="E48" s="117">
        <v>49.49</v>
      </c>
      <c r="F48" s="118"/>
      <c r="G48" s="117">
        <v>49.49</v>
      </c>
      <c r="H48" s="118"/>
      <c r="I48" s="91">
        <f>G48/E48*100</f>
        <v>100</v>
      </c>
      <c r="J48" s="92"/>
      <c r="K48" s="121">
        <f>G48/C48*100</f>
        <v>112.50284155489885</v>
      </c>
      <c r="L48" s="129"/>
      <c r="M48" s="2"/>
    </row>
    <row r="49" spans="1:13" ht="14.25" x14ac:dyDescent="0.2">
      <c r="A49" s="35">
        <v>4</v>
      </c>
      <c r="B49" s="36" t="s">
        <v>26</v>
      </c>
      <c r="C49" s="117">
        <v>49.99</v>
      </c>
      <c r="D49" s="118"/>
      <c r="E49" s="117" t="s">
        <v>32</v>
      </c>
      <c r="F49" s="118"/>
      <c r="G49" s="117" t="s">
        <v>32</v>
      </c>
      <c r="H49" s="118"/>
      <c r="I49" s="91" t="s">
        <v>32</v>
      </c>
      <c r="J49" s="92"/>
      <c r="K49" s="121" t="s">
        <v>32</v>
      </c>
      <c r="L49" s="129"/>
      <c r="M49" s="2"/>
    </row>
    <row r="50" spans="1:13" s="4" customFormat="1" ht="15" thickBot="1" x14ac:dyDescent="0.25">
      <c r="A50" s="37">
        <v>5</v>
      </c>
      <c r="B50" s="38" t="s">
        <v>36</v>
      </c>
      <c r="C50" s="124">
        <v>47.99</v>
      </c>
      <c r="D50" s="124"/>
      <c r="E50" s="73">
        <v>50.99</v>
      </c>
      <c r="F50" s="73">
        <v>52.99</v>
      </c>
      <c r="G50" s="75">
        <v>50.99</v>
      </c>
      <c r="H50" s="75">
        <v>52.99</v>
      </c>
      <c r="I50" s="74">
        <f>G50/E50*100</f>
        <v>100</v>
      </c>
      <c r="J50" s="74">
        <f>H50/F50*100</f>
        <v>100</v>
      </c>
      <c r="K50" s="74">
        <f>G50/C50*100</f>
        <v>106.25130235465723</v>
      </c>
      <c r="L50" s="74"/>
      <c r="M50" s="49"/>
    </row>
    <row r="51" spans="1:13" ht="24.75" customHeight="1" thickBot="1" x14ac:dyDescent="0.25">
      <c r="A51" s="62" t="s">
        <v>24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63"/>
    </row>
    <row r="52" spans="1:13" ht="42" customHeight="1" thickBot="1" x14ac:dyDescent="0.25">
      <c r="A52" s="46" t="s">
        <v>2</v>
      </c>
      <c r="B52" s="47" t="s">
        <v>3</v>
      </c>
      <c r="C52" s="78" t="s">
        <v>33</v>
      </c>
      <c r="D52" s="79"/>
      <c r="E52" s="80" t="s">
        <v>38</v>
      </c>
      <c r="F52" s="81"/>
      <c r="G52" s="78" t="s">
        <v>4</v>
      </c>
      <c r="H52" s="79"/>
      <c r="I52" s="134" t="s">
        <v>5</v>
      </c>
      <c r="J52" s="134"/>
      <c r="K52" s="78" t="s">
        <v>34</v>
      </c>
      <c r="L52" s="82"/>
    </row>
    <row r="53" spans="1:13" ht="13.5" thickBot="1" x14ac:dyDescent="0.25">
      <c r="A53" s="31">
        <v>1</v>
      </c>
      <c r="B53" s="32">
        <v>2</v>
      </c>
      <c r="C53" s="83">
        <v>3</v>
      </c>
      <c r="D53" s="84"/>
      <c r="E53" s="83">
        <v>4</v>
      </c>
      <c r="F53" s="84"/>
      <c r="G53" s="83">
        <v>5</v>
      </c>
      <c r="H53" s="84"/>
      <c r="I53" s="83">
        <v>6</v>
      </c>
      <c r="J53" s="84"/>
      <c r="K53" s="83">
        <v>7</v>
      </c>
      <c r="L53" s="85"/>
    </row>
    <row r="54" spans="1:13" x14ac:dyDescent="0.2">
      <c r="A54" s="35">
        <v>1</v>
      </c>
      <c r="B54" s="36" t="s">
        <v>8</v>
      </c>
      <c r="C54" s="116" t="s">
        <v>9</v>
      </c>
      <c r="D54" s="116"/>
      <c r="E54" s="116" t="s">
        <v>9</v>
      </c>
      <c r="F54" s="116"/>
      <c r="G54" s="116" t="s">
        <v>32</v>
      </c>
      <c r="H54" s="116"/>
      <c r="I54" s="135" t="s">
        <v>9</v>
      </c>
      <c r="J54" s="135"/>
      <c r="K54" s="135" t="s">
        <v>9</v>
      </c>
      <c r="L54" s="136"/>
    </row>
    <row r="55" spans="1:13" x14ac:dyDescent="0.2">
      <c r="A55" s="35">
        <v>2</v>
      </c>
      <c r="B55" s="36" t="s">
        <v>10</v>
      </c>
      <c r="C55" s="116">
        <v>41.85</v>
      </c>
      <c r="D55" s="116"/>
      <c r="E55" s="117">
        <v>45.8</v>
      </c>
      <c r="F55" s="118"/>
      <c r="G55" s="117">
        <v>46.2</v>
      </c>
      <c r="H55" s="118"/>
      <c r="I55" s="121">
        <f>G55/E55*100</f>
        <v>100.87336244541486</v>
      </c>
      <c r="J55" s="121"/>
      <c r="K55" s="121">
        <f>G55/C55*100</f>
        <v>110.3942652329749</v>
      </c>
      <c r="L55" s="129"/>
    </row>
    <row r="56" spans="1:13" x14ac:dyDescent="0.2">
      <c r="A56" s="35">
        <v>3</v>
      </c>
      <c r="B56" s="36" t="s">
        <v>11</v>
      </c>
      <c r="C56" s="116">
        <v>44.8</v>
      </c>
      <c r="D56" s="116"/>
      <c r="E56" s="117">
        <v>49</v>
      </c>
      <c r="F56" s="118"/>
      <c r="G56" s="117">
        <v>49.4</v>
      </c>
      <c r="H56" s="118"/>
      <c r="I56" s="121">
        <f>G56/E56*100</f>
        <v>100.81632653061223</v>
      </c>
      <c r="J56" s="121"/>
      <c r="K56" s="121">
        <f>G56/C56*100</f>
        <v>110.26785714285714</v>
      </c>
      <c r="L56" s="129"/>
    </row>
    <row r="57" spans="1:13" ht="13.5" thickBot="1" x14ac:dyDescent="0.25">
      <c r="A57" s="37">
        <v>4</v>
      </c>
      <c r="B57" s="38" t="s">
        <v>12</v>
      </c>
      <c r="C57" s="124">
        <v>46.75</v>
      </c>
      <c r="D57" s="124"/>
      <c r="E57" s="137">
        <v>50.1</v>
      </c>
      <c r="F57" s="138"/>
      <c r="G57" s="137">
        <v>50.5</v>
      </c>
      <c r="H57" s="138"/>
      <c r="I57" s="125">
        <f>G57/E57*100</f>
        <v>100.79840319361277</v>
      </c>
      <c r="J57" s="125"/>
      <c r="K57" s="125">
        <f>G57/C57*100</f>
        <v>108.02139037433156</v>
      </c>
      <c r="L57" s="130"/>
    </row>
  </sheetData>
  <mergeCells count="209"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0:D50"/>
    <mergeCell ref="C52:D52"/>
    <mergeCell ref="E52:F52"/>
    <mergeCell ref="G52:H52"/>
    <mergeCell ref="I52:J52"/>
    <mergeCell ref="K52:L52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2:D42"/>
    <mergeCell ref="E42:F42"/>
    <mergeCell ref="G42:H42"/>
    <mergeCell ref="I42:J42"/>
    <mergeCell ref="K42:L42"/>
    <mergeCell ref="C44:D44"/>
    <mergeCell ref="E44:F44"/>
    <mergeCell ref="G44:H44"/>
    <mergeCell ref="I44:J44"/>
    <mergeCell ref="K44:L44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22:D22"/>
    <mergeCell ref="E22:F22"/>
    <mergeCell ref="G22:H22"/>
    <mergeCell ref="I22:J22"/>
    <mergeCell ref="K22:L22"/>
    <mergeCell ref="C28:D28"/>
    <mergeCell ref="E28:F28"/>
    <mergeCell ref="G28:H28"/>
    <mergeCell ref="I28:J28"/>
    <mergeCell ref="K28:L28"/>
    <mergeCell ref="I24:J24"/>
    <mergeCell ref="K24:L24"/>
    <mergeCell ref="K23:L23"/>
    <mergeCell ref="I23:J23"/>
    <mergeCell ref="I25:J25"/>
    <mergeCell ref="K25:L25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16:D16"/>
    <mergeCell ref="E16:F16"/>
    <mergeCell ref="G16:H16"/>
    <mergeCell ref="I16:J16"/>
    <mergeCell ref="K16:L16"/>
    <mergeCell ref="C18:D18"/>
    <mergeCell ref="E18:F18"/>
    <mergeCell ref="G18:H18"/>
    <mergeCell ref="I18:J18"/>
    <mergeCell ref="K18:L18"/>
    <mergeCell ref="C13:D13"/>
    <mergeCell ref="E13:F13"/>
    <mergeCell ref="G13:H13"/>
    <mergeCell ref="I13:J13"/>
    <mergeCell ref="K13:L13"/>
    <mergeCell ref="C15:D15"/>
    <mergeCell ref="E15:F15"/>
    <mergeCell ref="G15:H15"/>
    <mergeCell ref="I15:J15"/>
    <mergeCell ref="K15:L15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03.12.2021</vt:lpstr>
      <vt:lpstr>'03.12.2021'!Область_печати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2021-12-03T06:21:54Z</dcterms:modified>
</cp:coreProperties>
</file>