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20" yWindow="90" windowWidth="16440" windowHeight="12855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31" i="51" l="1"/>
  <c r="G31" i="51"/>
  <c r="F5" i="51"/>
  <c r="G5" i="51"/>
  <c r="G9" i="51" l="1"/>
  <c r="G17" i="51"/>
  <c r="G15" i="51"/>
  <c r="G16" i="51"/>
  <c r="G14" i="51"/>
  <c r="G11" i="51"/>
  <c r="G13" i="51"/>
  <c r="G32" i="51"/>
  <c r="G19" i="51"/>
  <c r="G25" i="51"/>
  <c r="G7" i="51"/>
  <c r="G29" i="51"/>
  <c r="G4" i="51"/>
  <c r="G24" i="51"/>
  <c r="G12" i="51"/>
  <c r="G8" i="51"/>
  <c r="G10" i="51"/>
  <c r="G26" i="51"/>
  <c r="G22" i="51"/>
  <c r="G28" i="51"/>
  <c r="G21" i="51"/>
  <c r="G20" i="51"/>
  <c r="G6" i="51"/>
  <c r="G33" i="51"/>
  <c r="G30" i="51"/>
  <c r="G27" i="51"/>
  <c r="G3" i="51"/>
  <c r="G23" i="51"/>
  <c r="F9" i="51"/>
  <c r="F17" i="51"/>
  <c r="F15" i="51"/>
  <c r="F16" i="51"/>
  <c r="F14" i="51"/>
  <c r="F11" i="51"/>
  <c r="F13" i="51"/>
  <c r="F32" i="51"/>
  <c r="F19" i="51"/>
  <c r="F25" i="51"/>
  <c r="F7" i="51"/>
  <c r="F29" i="51"/>
  <c r="F4" i="51"/>
  <c r="F24" i="51"/>
  <c r="F12" i="51"/>
  <c r="F8" i="51"/>
  <c r="F10" i="51"/>
  <c r="F26" i="51"/>
  <c r="F22" i="51"/>
  <c r="F28" i="51"/>
  <c r="F21" i="51"/>
  <c r="F20" i="51"/>
  <c r="F6" i="51"/>
  <c r="F33" i="51"/>
  <c r="F30" i="51"/>
  <c r="F27" i="51"/>
  <c r="F3" i="51"/>
  <c r="F23" i="51"/>
  <c r="F18" i="51" l="1"/>
  <c r="G18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<sst xmlns="http://schemas.openxmlformats.org/spreadsheetml/2006/main" count="92" uniqueCount="61">
  <si>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</si>
  <si>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</si>
  <si>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</si>
  <si>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</si>
  <si>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</si>
  <si>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</si>
  <si>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</si>
  <si>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</si>
  <si>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</si>
  <si>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</si>
  <si>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</si>
  <si>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</si>
  <si>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</si>
  <si>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</si>
  <si>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</si>
  <si>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</si>
  <si>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</si>
  <si>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</si>
  <si>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</si>
  <si>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</si>
  <si>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</si>
  <si>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</si>
  <si>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</si>
  <si>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</si>
  <si>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</si>
  <si>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</si>
  <si>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</si>
  <si>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</si>
  <si>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</si>
  <si>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</si>
  <si>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</si>
  <si>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</si>
  <si>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</si>
  <si>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</si>
  <si>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</si>
  <si>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</si>
  <si>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</si>
  <si>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</si>
  <si>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</si>
  <si>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</si>
  <si>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</si>
  <si>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</si>
  <si>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</si>
  <si>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</si>
  <si>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</si>
  <si>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</si>
  <si>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</si>
  <si>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</si>
  <si>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</si>
  <si>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</si>
  <si>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</si>
  <si>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</si>
  <si>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</si>
  <si>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</si>
  <si>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</si>
  <si>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</si>
  <si>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</si>
  <si>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Цена 13.04.2022</t>
  </si>
  <si>
    <t>Цена 14.04.2022</t>
  </si>
  <si>
    <t>Сравнительный анализ цен на социально значимые товары с 13 по 14 апреля 2022 года</t>
  </si>
  <si>
    <t>Мониторинг цен на социально значимые товары в г.Чебоксары на 14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</si>
</sst>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="82" zoomScaleNormal="82" workbookViewId="0">
      <selection activeCell="D43" sqref="D43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1"/>
      <c r="Q1" s="41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8"/>
      <c r="P4" s="63"/>
      <c r="Q4" s="63"/>
    </row>
    <row r="5" spans="1:18" ht="46.5" hidden="1" customHeight="1" x14ac:dyDescent="0.25">
      <c r="A5" s="43"/>
      <c r="B5" s="40" t="s">
        <v>3</v>
      </c>
      <c r="C5" s="12" t="s">
        <v>6</v>
      </c>
      <c r="D5" s="12" t="s">
        <v>7</v>
      </c>
      <c r="E5" s="13" t="s">
        <v>56</v>
      </c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221.16</v>
      </c>
      <c r="I6" s="35">
        <v>182</v>
      </c>
      <c r="J6" s="36">
        <v>259.48</v>
      </c>
      <c r="K6" s="36">
        <v>117</v>
      </c>
      <c r="L6" s="36">
        <v>380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679</v>
      </c>
      <c r="I7" s="35">
        <v>417</v>
      </c>
      <c r="J7" s="36">
        <v>789.9</v>
      </c>
      <c r="K7" s="36">
        <v>720</v>
      </c>
      <c r="L7" s="36">
        <v>830</v>
      </c>
      <c r="M7" s="37">
        <v>547.79999999999995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317.83999999999997</v>
      </c>
      <c r="K8" s="36">
        <v>384</v>
      </c>
      <c r="L8" s="36">
        <v>643.08000000000004</v>
      </c>
      <c r="M8" s="37">
        <v>274.3</v>
      </c>
      <c r="N8" s="37">
        <v>340.95</v>
      </c>
      <c r="O8" s="2">
        <f t="shared" si="0"/>
        <v>196.8</v>
      </c>
      <c r="P8" s="20"/>
      <c r="Q8" s="21"/>
    </row>
    <row r="9" spans="1:18" ht="15" customHeight="1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249.4</v>
      </c>
      <c r="O9" s="2">
        <f t="shared" si="0"/>
        <v>141.66</v>
      </c>
      <c r="P9" s="20"/>
      <c r="Q9" s="21"/>
    </row>
    <row r="10" spans="1:18" ht="15" customHeight="1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41.9</v>
      </c>
      <c r="I10" s="35">
        <v>34</v>
      </c>
      <c r="J10" s="36">
        <v>41.99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ht="15" customHeight="1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41.7</v>
      </c>
      <c r="I11" s="35">
        <v>34.99</v>
      </c>
      <c r="J11" s="36">
        <v>34.99</v>
      </c>
      <c r="K11" s="36">
        <v>63</v>
      </c>
      <c r="L11" s="36">
        <v>98.9</v>
      </c>
      <c r="M11" s="37">
        <v>74.989999999999995</v>
      </c>
      <c r="N11" s="37">
        <v>52.9</v>
      </c>
      <c r="O11" s="2">
        <f t="shared" si="0"/>
        <v>34.99</v>
      </c>
      <c r="P11" s="20"/>
      <c r="Q11" s="21"/>
    </row>
    <row r="12" spans="1:18" ht="15" customHeight="1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479.9</v>
      </c>
      <c r="M12" s="37">
        <v>178.89</v>
      </c>
      <c r="N12" s="37">
        <v>419</v>
      </c>
      <c r="O12" s="2">
        <f t="shared" si="0"/>
        <v>178.89</v>
      </c>
      <c r="P12" s="20"/>
      <c r="Q12" s="21"/>
    </row>
    <row r="13" spans="1:18" ht="15" customHeight="1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189.9</v>
      </c>
      <c r="K13" s="36">
        <v>265</v>
      </c>
      <c r="L13" s="36">
        <v>269.89999999999998</v>
      </c>
      <c r="M13" s="37">
        <v>250.8</v>
      </c>
      <c r="N13" s="37">
        <v>219</v>
      </c>
      <c r="O13" s="2">
        <f t="shared" si="0"/>
        <v>189.9</v>
      </c>
      <c r="P13" s="20"/>
      <c r="Q13" s="21"/>
    </row>
    <row r="14" spans="1:18" ht="15" customHeight="1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156.19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155.5</v>
      </c>
      <c r="M14" s="37">
        <v>170.8</v>
      </c>
      <c r="N14" s="37">
        <v>155</v>
      </c>
      <c r="O14" s="2">
        <f t="shared" si="0"/>
        <v>137.99</v>
      </c>
      <c r="P14" s="20"/>
      <c r="Q14" s="21"/>
    </row>
    <row r="15" spans="1:18" ht="15" customHeight="1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159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148.05000000000001</v>
      </c>
      <c r="O15" s="2">
        <f t="shared" si="0"/>
        <v>85</v>
      </c>
      <c r="P15" s="20"/>
      <c r="Q15" s="21"/>
    </row>
    <row r="16" spans="1:18" s="4" customFormat="1" ht="15" customHeigh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542.85</v>
      </c>
      <c r="I16" s="35">
        <v>716</v>
      </c>
      <c r="J16" s="36">
        <v>555.5</v>
      </c>
      <c r="K16" s="36">
        <v>680</v>
      </c>
      <c r="L16" s="36">
        <v>555</v>
      </c>
      <c r="M16" s="37">
        <v>690.4</v>
      </c>
      <c r="N16" s="37">
        <v>772.22</v>
      </c>
      <c r="O16" s="2">
        <f t="shared" si="0"/>
        <v>486</v>
      </c>
      <c r="P16" s="20"/>
      <c r="Q16" s="21"/>
      <c r="R16"/>
    </row>
    <row r="17" spans="1:18" ht="15" customHeight="1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113.99</v>
      </c>
      <c r="G17" s="35"/>
      <c r="H17" s="35">
        <v>105.44</v>
      </c>
      <c r="I17" s="35">
        <v>83.99</v>
      </c>
      <c r="J17" s="36">
        <v>115.54</v>
      </c>
      <c r="K17" s="36">
        <v>120</v>
      </c>
      <c r="L17" s="36">
        <v>129.9</v>
      </c>
      <c r="M17" s="37">
        <v>129.99</v>
      </c>
      <c r="N17" s="37">
        <v>120.01</v>
      </c>
      <c r="O17" s="2">
        <f t="shared" si="0"/>
        <v>83.99</v>
      </c>
      <c r="P17" s="20"/>
      <c r="Q17" s="21"/>
    </row>
    <row r="18" spans="1:18" ht="15" customHeight="1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55.44</v>
      </c>
      <c r="I18" s="35">
        <v>54.95</v>
      </c>
      <c r="J18" s="36">
        <v>59.03</v>
      </c>
      <c r="K18" s="36">
        <v>52.22</v>
      </c>
      <c r="L18" s="36">
        <v>66.56</v>
      </c>
      <c r="M18" s="37">
        <v>65.77</v>
      </c>
      <c r="N18" s="37">
        <v>79.03</v>
      </c>
      <c r="O18" s="2">
        <f t="shared" si="0"/>
        <v>52.22</v>
      </c>
      <c r="P18" s="20"/>
      <c r="Q18" s="21"/>
    </row>
    <row r="19" spans="1:18" ht="15" customHeight="1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109.99</v>
      </c>
      <c r="G19" s="35"/>
      <c r="H19" s="35">
        <v>76.63</v>
      </c>
      <c r="I19" s="35">
        <v>68</v>
      </c>
      <c r="J19" s="36">
        <v>86.9</v>
      </c>
      <c r="K19" s="36">
        <v>88</v>
      </c>
      <c r="L19" s="36">
        <v>69.900000000000006</v>
      </c>
      <c r="M19" s="37">
        <v>89.99</v>
      </c>
      <c r="N19" s="37">
        <v>82.9</v>
      </c>
      <c r="O19" s="2">
        <f t="shared" si="0"/>
        <v>68</v>
      </c>
      <c r="P19" s="20"/>
      <c r="Q19" s="21"/>
    </row>
    <row r="20" spans="1:18" ht="15" customHeight="1" x14ac:dyDescent="0.25">
      <c r="A20" s="43">
        <v>15</v>
      </c>
      <c r="B20" s="40" t="s">
        <v>23</v>
      </c>
      <c r="C20" s="33">
        <v>89</v>
      </c>
      <c r="D20" s="34"/>
      <c r="E20" s="34">
        <v>85</v>
      </c>
      <c r="F20" s="35">
        <v>82.39</v>
      </c>
      <c r="G20" s="35"/>
      <c r="H20" s="35">
        <v>88.9</v>
      </c>
      <c r="I20" s="35">
        <v>88.99</v>
      </c>
      <c r="J20" s="36">
        <v>88.99</v>
      </c>
      <c r="K20" s="36">
        <v>85</v>
      </c>
      <c r="L20" s="36">
        <v>79.900000000000006</v>
      </c>
      <c r="M20" s="37">
        <v>69.989999999999995</v>
      </c>
      <c r="N20" s="37">
        <v>74.900000000000006</v>
      </c>
      <c r="O20" s="2">
        <f t="shared" si="0"/>
        <v>69.989999999999995</v>
      </c>
      <c r="P20" s="20"/>
      <c r="Q20" s="21"/>
    </row>
    <row r="21" spans="1:18" ht="15" customHeight="1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35</v>
      </c>
      <c r="F21" s="35">
        <v>15.99</v>
      </c>
      <c r="G21" s="35"/>
      <c r="H21" s="35">
        <v>14.4</v>
      </c>
      <c r="I21" s="35">
        <v>12</v>
      </c>
      <c r="J21" s="36">
        <v>18.190000000000001</v>
      </c>
      <c r="K21" s="36">
        <v>14</v>
      </c>
      <c r="L21" s="36"/>
      <c r="M21" s="37">
        <v>10.99</v>
      </c>
      <c r="N21" s="36">
        <v>11.5</v>
      </c>
      <c r="O21" s="2">
        <f t="shared" si="0"/>
        <v>10.99</v>
      </c>
      <c r="P21" s="20"/>
      <c r="Q21" s="21"/>
    </row>
    <row r="22" spans="1:18" ht="15" customHeight="1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355.8</v>
      </c>
      <c r="N22" s="36">
        <v>849.1</v>
      </c>
      <c r="O22" s="2">
        <f t="shared" si="0"/>
        <v>333</v>
      </c>
      <c r="P22" s="20"/>
      <c r="Q22" s="21"/>
    </row>
    <row r="23" spans="1:18" s="7" customFormat="1" ht="15" customHeigh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47.99</v>
      </c>
      <c r="G23" s="35"/>
      <c r="H23" s="35">
        <v>32.950000000000003</v>
      </c>
      <c r="I23" s="35">
        <v>59.99</v>
      </c>
      <c r="J23" s="36">
        <v>52.49</v>
      </c>
      <c r="K23" s="36">
        <v>42</v>
      </c>
      <c r="L23" s="36">
        <v>55.5</v>
      </c>
      <c r="M23" s="37">
        <v>31.5</v>
      </c>
      <c r="N23" s="36">
        <v>75.900000000000006</v>
      </c>
      <c r="O23" s="2">
        <f t="shared" si="0"/>
        <v>31.5</v>
      </c>
      <c r="P23" s="20"/>
      <c r="Q23" s="21"/>
      <c r="R23"/>
    </row>
    <row r="24" spans="1:18" ht="15" customHeight="1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41.86</v>
      </c>
      <c r="I24" s="35">
        <v>33.15</v>
      </c>
      <c r="J24" s="36">
        <v>39.85</v>
      </c>
      <c r="K24" s="36">
        <v>48.57</v>
      </c>
      <c r="L24" s="36">
        <v>62.67</v>
      </c>
      <c r="M24" s="37">
        <v>39</v>
      </c>
      <c r="N24" s="36">
        <v>51.09</v>
      </c>
      <c r="O24" s="2">
        <f t="shared" si="0"/>
        <v>33.15</v>
      </c>
      <c r="P24" s="20"/>
      <c r="Q24" s="21"/>
    </row>
    <row r="25" spans="1:18" ht="15" customHeight="1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52.81</v>
      </c>
      <c r="I25" s="35">
        <v>50.49</v>
      </c>
      <c r="J25" s="36">
        <v>48.28</v>
      </c>
      <c r="K25" s="36">
        <v>74.28</v>
      </c>
      <c r="L25" s="36">
        <v>74.5</v>
      </c>
      <c r="M25" s="37">
        <v>46.8</v>
      </c>
      <c r="N25" s="36">
        <v>65.48</v>
      </c>
      <c r="O25" s="2">
        <f t="shared" si="0"/>
        <v>46.8</v>
      </c>
      <c r="P25" s="20"/>
      <c r="Q25" s="21"/>
    </row>
    <row r="26" spans="1:18" ht="15" customHeight="1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104.43</v>
      </c>
      <c r="G26" s="35"/>
      <c r="H26" s="35">
        <v>53.22</v>
      </c>
      <c r="I26" s="35">
        <v>50.49</v>
      </c>
      <c r="J26" s="36">
        <v>67.209999999999994</v>
      </c>
      <c r="K26" s="36">
        <v>94</v>
      </c>
      <c r="L26" s="36">
        <v>90.59</v>
      </c>
      <c r="M26" s="37">
        <v>53.75</v>
      </c>
      <c r="N26" s="36">
        <v>99.89</v>
      </c>
      <c r="O26" s="2">
        <f t="shared" si="0"/>
        <v>50.49</v>
      </c>
      <c r="P26" s="20"/>
      <c r="Q26" s="21"/>
    </row>
    <row r="27" spans="1:18" ht="15" customHeight="1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47.83</v>
      </c>
      <c r="N27" s="36">
        <v>59</v>
      </c>
      <c r="O27" s="2">
        <f t="shared" si="0"/>
        <v>35.44</v>
      </c>
      <c r="P27" s="20"/>
      <c r="Q27" s="21"/>
    </row>
    <row r="28" spans="1:18" ht="15" customHeight="1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99.48</v>
      </c>
      <c r="G28" s="35"/>
      <c r="H28" s="35">
        <v>99.88</v>
      </c>
      <c r="I28" s="35">
        <v>98</v>
      </c>
      <c r="J28" s="36">
        <v>99.88</v>
      </c>
      <c r="K28" s="36">
        <v>126</v>
      </c>
      <c r="L28" s="36">
        <v>142.71</v>
      </c>
      <c r="M28" s="37">
        <v>99.85</v>
      </c>
      <c r="N28" s="36">
        <v>135</v>
      </c>
      <c r="O28" s="2">
        <f t="shared" si="0"/>
        <v>98</v>
      </c>
      <c r="P28" s="20"/>
      <c r="Q28" s="21"/>
    </row>
    <row r="29" spans="1:18" s="5" customFormat="1" ht="15" customHeigh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49.75</v>
      </c>
      <c r="I29" s="35">
        <v>41</v>
      </c>
      <c r="J29" s="36">
        <v>46.75</v>
      </c>
      <c r="K29" s="36">
        <v>48</v>
      </c>
      <c r="L29" s="36">
        <v>74.75</v>
      </c>
      <c r="M29" s="37">
        <v>56.24</v>
      </c>
      <c r="N29" s="36">
        <v>62.41</v>
      </c>
      <c r="O29" s="2">
        <f t="shared" si="0"/>
        <v>35</v>
      </c>
      <c r="P29" s="20"/>
      <c r="Q29" s="21"/>
      <c r="R29"/>
    </row>
    <row r="30" spans="1:18" ht="15" customHeight="1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280.5</v>
      </c>
      <c r="I30" s="35">
        <v>113</v>
      </c>
      <c r="J30" s="36">
        <v>220.99</v>
      </c>
      <c r="K30" s="36">
        <v>135</v>
      </c>
      <c r="L30" s="36">
        <v>219.8</v>
      </c>
      <c r="M30" s="37">
        <v>124.9</v>
      </c>
      <c r="N30" s="36">
        <v>222.4</v>
      </c>
      <c r="O30" s="2">
        <f t="shared" si="0"/>
        <v>111.08</v>
      </c>
      <c r="P30" s="20"/>
      <c r="Q30" s="21"/>
    </row>
    <row r="31" spans="1:18" ht="15" customHeight="1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60</v>
      </c>
      <c r="J31" s="36">
        <v>54.75</v>
      </c>
      <c r="K31" s="36">
        <v>43</v>
      </c>
      <c r="L31" s="36">
        <v>67.25</v>
      </c>
      <c r="M31" s="37">
        <v>56.66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54.14</v>
      </c>
      <c r="G32" s="34"/>
      <c r="H32" s="34">
        <v>51.9</v>
      </c>
      <c r="I32" s="34">
        <v>38.99</v>
      </c>
      <c r="J32" s="36">
        <v>51.99</v>
      </c>
      <c r="K32" s="36">
        <v>58</v>
      </c>
      <c r="L32" s="36">
        <v>59.9</v>
      </c>
      <c r="M32" s="38">
        <v>40.69</v>
      </c>
      <c r="N32" s="36">
        <v>52.99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99</v>
      </c>
      <c r="D33" s="34"/>
      <c r="E33" s="34">
        <v>86</v>
      </c>
      <c r="F33" s="35">
        <v>99.99</v>
      </c>
      <c r="G33" s="35"/>
      <c r="H33" s="35">
        <v>99.9</v>
      </c>
      <c r="I33" s="35">
        <v>112.99</v>
      </c>
      <c r="J33" s="36">
        <v>104.9</v>
      </c>
      <c r="K33" s="36">
        <v>105</v>
      </c>
      <c r="L33" s="36">
        <v>102.9</v>
      </c>
      <c r="M33" s="37">
        <v>92.99</v>
      </c>
      <c r="N33" s="36">
        <v>99.99</v>
      </c>
      <c r="O33" s="2">
        <f t="shared" si="0"/>
        <v>86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52</v>
      </c>
      <c r="F34" s="35">
        <v>53.99</v>
      </c>
      <c r="G34" s="35"/>
      <c r="H34" s="35">
        <v>49.9</v>
      </c>
      <c r="I34" s="35">
        <v>63.99</v>
      </c>
      <c r="J34" s="36">
        <v>49.99</v>
      </c>
      <c r="K34" s="36"/>
      <c r="L34" s="36">
        <v>79.900000000000006</v>
      </c>
      <c r="M34" s="37">
        <v>47.09</v>
      </c>
      <c r="N34" s="36">
        <v>47.99</v>
      </c>
      <c r="O34" s="2">
        <f t="shared" si="0"/>
        <v>47.09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83</v>
      </c>
      <c r="F35" s="35">
        <v>58.99</v>
      </c>
      <c r="G35" s="35"/>
      <c r="H35" s="35">
        <v>61.9</v>
      </c>
      <c r="I35" s="35">
        <v>61.79</v>
      </c>
      <c r="J35" s="36">
        <v>61.9</v>
      </c>
      <c r="K35" s="36">
        <v>80</v>
      </c>
      <c r="L35" s="36">
        <v>69.900000000000006</v>
      </c>
      <c r="M35" s="37">
        <v>61.89</v>
      </c>
      <c r="N35" s="36">
        <v>67.989999999999995</v>
      </c>
      <c r="O35" s="2">
        <f t="shared" si="0"/>
        <v>58.99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84.99</v>
      </c>
      <c r="G36" s="35"/>
      <c r="H36" s="35">
        <v>89.9</v>
      </c>
      <c r="I36" s="35">
        <v>79</v>
      </c>
      <c r="J36" s="36">
        <v>89.99</v>
      </c>
      <c r="K36" s="36">
        <v>107</v>
      </c>
      <c r="L36" s="36">
        <v>99.9</v>
      </c>
      <c r="M36" s="37">
        <v>89.89</v>
      </c>
      <c r="N36" s="36">
        <v>109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B1" zoomScaleNormal="100" workbookViewId="0">
      <selection activeCell="G33" sqref="B1:G33"/>
    </sheetView>
  </sheetViews>
  <sheetFormatPr defaultRowHeight="21.95" customHeight="1" x14ac:dyDescent="0.25"/>
  <cols>
    <col min="1" max="1" width="12.85546875" hidden="1" customWidth="1"/>
    <col min="2" max="2" width="5.140625" style="53" customWidth="1"/>
    <col min="3" max="3" width="55.42578125" style="31" customWidth="1"/>
    <col min="4" max="5" width="11.42578125" customWidth="1"/>
    <col min="6" max="6" width="12.5703125" customWidth="1"/>
    <col min="7" max="7" width="13.42578125" style="51" customWidth="1"/>
    <col min="8" max="8" width="15.42578125" customWidth="1"/>
    <col min="9" max="9" width="25" customWidth="1"/>
    <col min="12" max="12" width="14.28515625" customWidth="1"/>
  </cols>
  <sheetData>
    <row r="1" spans="1:8" ht="15.75" x14ac:dyDescent="0.25">
      <c r="A1" s="54"/>
      <c r="B1" s="69" t="s">
        <v>59</v>
      </c>
      <c r="C1" s="69"/>
      <c r="D1" s="69"/>
      <c r="E1" s="69"/>
      <c r="F1" s="69"/>
      <c r="G1" s="69"/>
      <c r="H1" s="48"/>
    </row>
    <row r="2" spans="1:8" ht="47.25" x14ac:dyDescent="0.25">
      <c r="A2" s="55"/>
      <c r="B2" s="56" t="s">
        <v>0</v>
      </c>
      <c r="C2" s="57" t="s">
        <v>51</v>
      </c>
      <c r="D2" s="56" t="s">
        <v>57</v>
      </c>
      <c r="E2" s="56" t="s">
        <v>58</v>
      </c>
      <c r="F2" s="56" t="s">
        <v>52</v>
      </c>
      <c r="G2" s="58" t="s">
        <v>53</v>
      </c>
      <c r="H2" s="48"/>
    </row>
    <row r="3" spans="1:8" ht="15.75" x14ac:dyDescent="0.25">
      <c r="A3" s="55">
        <v>1</v>
      </c>
      <c r="B3" s="59">
        <v>1</v>
      </c>
      <c r="C3" s="60" t="s">
        <v>9</v>
      </c>
      <c r="D3" s="61">
        <v>206.83499999999998</v>
      </c>
      <c r="E3" s="61">
        <v>206.83499999999998</v>
      </c>
      <c r="F3" s="62">
        <f t="shared" ref="F3:F33" si="0">(E3-D3)/D3</f>
        <v>0</v>
      </c>
      <c r="G3" s="61">
        <f t="shared" ref="G3:G33" si="1">E3-D3</f>
        <v>0</v>
      </c>
      <c r="H3" s="48"/>
    </row>
    <row r="4" spans="1:8" ht="15.75" x14ac:dyDescent="0.25">
      <c r="A4" s="55">
        <v>2</v>
      </c>
      <c r="B4" s="59">
        <v>2</v>
      </c>
      <c r="C4" s="60" t="s">
        <v>10</v>
      </c>
      <c r="D4" s="61">
        <v>608</v>
      </c>
      <c r="E4" s="61">
        <v>608</v>
      </c>
      <c r="F4" s="62">
        <f t="shared" si="0"/>
        <v>0</v>
      </c>
      <c r="G4" s="61">
        <f t="shared" si="1"/>
        <v>0</v>
      </c>
      <c r="H4" s="48"/>
    </row>
    <row r="5" spans="1:8" ht="15.75" x14ac:dyDescent="0.25">
      <c r="A5" s="55">
        <v>3</v>
      </c>
      <c r="B5" s="59">
        <v>3</v>
      </c>
      <c r="C5" s="60" t="s">
        <v>11</v>
      </c>
      <c r="D5" s="61">
        <v>236.91000000000003</v>
      </c>
      <c r="E5" s="61">
        <v>236.91000000000003</v>
      </c>
      <c r="F5" s="62">
        <f t="shared" si="0"/>
        <v>0</v>
      </c>
      <c r="G5" s="61">
        <f t="shared" si="1"/>
        <v>0</v>
      </c>
      <c r="H5" s="48"/>
    </row>
    <row r="6" spans="1:8" ht="15.75" x14ac:dyDescent="0.25">
      <c r="A6" s="55">
        <v>4</v>
      </c>
      <c r="B6" s="59">
        <v>4</v>
      </c>
      <c r="C6" s="60" t="s">
        <v>54</v>
      </c>
      <c r="D6" s="61">
        <v>172.91000000000003</v>
      </c>
      <c r="E6" s="61">
        <v>172.91000000000003</v>
      </c>
      <c r="F6" s="62">
        <f t="shared" si="0"/>
        <v>0</v>
      </c>
      <c r="G6" s="61">
        <f t="shared" si="1"/>
        <v>0</v>
      </c>
      <c r="H6" s="48"/>
    </row>
    <row r="7" spans="1:8" ht="17.25" customHeight="1" x14ac:dyDescent="0.25">
      <c r="A7" s="55">
        <v>5</v>
      </c>
      <c r="B7" s="59">
        <v>5</v>
      </c>
      <c r="C7" s="60" t="s">
        <v>13</v>
      </c>
      <c r="D7" s="61">
        <v>28.5</v>
      </c>
      <c r="E7" s="61">
        <v>28.5</v>
      </c>
      <c r="F7" s="62">
        <f t="shared" si="0"/>
        <v>0</v>
      </c>
      <c r="G7" s="61">
        <f t="shared" si="1"/>
        <v>0</v>
      </c>
      <c r="H7" s="48"/>
    </row>
    <row r="8" spans="1:8" ht="15.75" x14ac:dyDescent="0.25">
      <c r="A8" s="55">
        <v>6</v>
      </c>
      <c r="B8" s="59">
        <v>6</v>
      </c>
      <c r="C8" s="60" t="s">
        <v>14</v>
      </c>
      <c r="D8" s="61">
        <v>51.995000000000005</v>
      </c>
      <c r="E8" s="61">
        <v>51.995000000000005</v>
      </c>
      <c r="F8" s="62">
        <f t="shared" si="0"/>
        <v>0</v>
      </c>
      <c r="G8" s="61">
        <f t="shared" si="1"/>
        <v>0</v>
      </c>
      <c r="H8" s="48"/>
    </row>
    <row r="9" spans="1:8" ht="15.75" x14ac:dyDescent="0.25">
      <c r="A9" s="55">
        <v>7</v>
      </c>
      <c r="B9" s="59">
        <v>7</v>
      </c>
      <c r="C9" s="60" t="s">
        <v>15</v>
      </c>
      <c r="D9" s="61">
        <v>329.9</v>
      </c>
      <c r="E9" s="61">
        <v>329.9</v>
      </c>
      <c r="F9" s="62">
        <f t="shared" si="0"/>
        <v>0</v>
      </c>
      <c r="G9" s="61">
        <f t="shared" si="1"/>
        <v>0</v>
      </c>
      <c r="H9" s="48"/>
    </row>
    <row r="10" spans="1:8" ht="15.75" x14ac:dyDescent="0.25">
      <c r="A10" s="55">
        <v>8</v>
      </c>
      <c r="B10" s="59">
        <v>8</v>
      </c>
      <c r="C10" s="60" t="s">
        <v>16</v>
      </c>
      <c r="D10" s="61">
        <v>289.99</v>
      </c>
      <c r="E10" s="61">
        <v>289.99</v>
      </c>
      <c r="F10" s="62">
        <f t="shared" si="0"/>
        <v>0</v>
      </c>
      <c r="G10" s="61">
        <f t="shared" si="1"/>
        <v>0</v>
      </c>
      <c r="H10" s="48"/>
    </row>
    <row r="11" spans="1:8" ht="15.75" x14ac:dyDescent="0.25">
      <c r="A11" s="55">
        <v>9</v>
      </c>
      <c r="B11" s="59">
        <v>9</v>
      </c>
      <c r="C11" s="60" t="s">
        <v>17</v>
      </c>
      <c r="D11" s="61">
        <v>176.995</v>
      </c>
      <c r="E11" s="61">
        <v>176.995</v>
      </c>
      <c r="F11" s="62">
        <f t="shared" si="0"/>
        <v>0</v>
      </c>
      <c r="G11" s="61">
        <f t="shared" si="1"/>
        <v>0</v>
      </c>
      <c r="H11" s="48"/>
    </row>
    <row r="12" spans="1:8" ht="15.75" x14ac:dyDescent="0.25">
      <c r="A12" s="55">
        <v>10</v>
      </c>
      <c r="B12" s="59">
        <v>10</v>
      </c>
      <c r="C12" s="60" t="s">
        <v>18</v>
      </c>
      <c r="D12" s="61">
        <v>132</v>
      </c>
      <c r="E12" s="61">
        <v>132</v>
      </c>
      <c r="F12" s="62">
        <f t="shared" si="0"/>
        <v>0</v>
      </c>
      <c r="G12" s="61">
        <f t="shared" si="1"/>
        <v>0</v>
      </c>
      <c r="H12" s="48"/>
    </row>
    <row r="13" spans="1:8" ht="16.5" customHeight="1" x14ac:dyDescent="0.25">
      <c r="A13" s="55">
        <v>11</v>
      </c>
      <c r="B13" s="59">
        <v>11</v>
      </c>
      <c r="C13" s="60" t="s">
        <v>19</v>
      </c>
      <c r="D13" s="61">
        <v>674.66499999999996</v>
      </c>
      <c r="E13" s="61">
        <v>674.66499999999996</v>
      </c>
      <c r="F13" s="62">
        <f t="shared" si="0"/>
        <v>0</v>
      </c>
      <c r="G13" s="61">
        <f t="shared" si="1"/>
        <v>0</v>
      </c>
      <c r="H13" s="48"/>
    </row>
    <row r="14" spans="1:8" ht="15.75" x14ac:dyDescent="0.25">
      <c r="A14" s="55">
        <v>12</v>
      </c>
      <c r="B14" s="59">
        <v>12</v>
      </c>
      <c r="C14" s="60" t="s">
        <v>20</v>
      </c>
      <c r="D14" s="61">
        <v>107.995</v>
      </c>
      <c r="E14" s="61">
        <v>107.995</v>
      </c>
      <c r="F14" s="62">
        <f t="shared" si="0"/>
        <v>0</v>
      </c>
      <c r="G14" s="61">
        <f t="shared" si="1"/>
        <v>0</v>
      </c>
      <c r="H14" s="48"/>
    </row>
    <row r="15" spans="1:8" ht="15.75" x14ac:dyDescent="0.25">
      <c r="A15" s="55">
        <v>13</v>
      </c>
      <c r="B15" s="59">
        <v>13</v>
      </c>
      <c r="C15" s="60" t="s">
        <v>21</v>
      </c>
      <c r="D15" s="61">
        <v>54.695</v>
      </c>
      <c r="E15" s="61">
        <v>54.695</v>
      </c>
      <c r="F15" s="62">
        <f t="shared" si="0"/>
        <v>0</v>
      </c>
      <c r="G15" s="61">
        <f t="shared" si="1"/>
        <v>0</v>
      </c>
      <c r="H15" s="48"/>
    </row>
    <row r="16" spans="1:8" ht="16.5" customHeight="1" x14ac:dyDescent="0.25">
      <c r="A16" s="55">
        <v>14</v>
      </c>
      <c r="B16" s="59">
        <v>14</v>
      </c>
      <c r="C16" s="60" t="s">
        <v>22</v>
      </c>
      <c r="D16" s="61">
        <v>75</v>
      </c>
      <c r="E16" s="61">
        <v>75</v>
      </c>
      <c r="F16" s="62">
        <f t="shared" si="0"/>
        <v>0</v>
      </c>
      <c r="G16" s="61">
        <f t="shared" si="1"/>
        <v>0</v>
      </c>
      <c r="H16" s="48"/>
    </row>
    <row r="17" spans="1:8" ht="15.75" x14ac:dyDescent="0.25">
      <c r="A17" s="55">
        <v>15</v>
      </c>
      <c r="B17" s="59">
        <v>15</v>
      </c>
      <c r="C17" s="60" t="s">
        <v>23</v>
      </c>
      <c r="D17" s="61">
        <v>86.995000000000005</v>
      </c>
      <c r="E17" s="61">
        <v>86.995000000000005</v>
      </c>
      <c r="F17" s="62">
        <f t="shared" si="0"/>
        <v>0</v>
      </c>
      <c r="G17" s="61">
        <f t="shared" si="1"/>
        <v>0</v>
      </c>
      <c r="H17" s="48"/>
    </row>
    <row r="18" spans="1:8" ht="15.75" x14ac:dyDescent="0.25">
      <c r="A18" s="55">
        <v>16</v>
      </c>
      <c r="B18" s="59">
        <v>16</v>
      </c>
      <c r="C18" s="60" t="s">
        <v>24</v>
      </c>
      <c r="D18" s="61">
        <v>23.5</v>
      </c>
      <c r="E18" s="61">
        <v>23.5</v>
      </c>
      <c r="F18" s="62">
        <f t="shared" si="0"/>
        <v>0</v>
      </c>
      <c r="G18" s="61">
        <f t="shared" si="1"/>
        <v>0</v>
      </c>
      <c r="H18" s="48"/>
    </row>
    <row r="19" spans="1:8" ht="17.25" customHeight="1" x14ac:dyDescent="0.25">
      <c r="A19" s="55">
        <v>17</v>
      </c>
      <c r="B19" s="59">
        <v>17</v>
      </c>
      <c r="C19" s="60" t="s">
        <v>25</v>
      </c>
      <c r="D19" s="61">
        <v>524.95000000000005</v>
      </c>
      <c r="E19" s="61">
        <v>524.95000000000005</v>
      </c>
      <c r="F19" s="62">
        <f t="shared" si="0"/>
        <v>0</v>
      </c>
      <c r="G19" s="61">
        <f t="shared" si="1"/>
        <v>0</v>
      </c>
      <c r="H19" s="48"/>
    </row>
    <row r="20" spans="1:8" ht="15.75" x14ac:dyDescent="0.25">
      <c r="A20" s="55">
        <v>18</v>
      </c>
      <c r="B20" s="59">
        <v>18</v>
      </c>
      <c r="C20" s="60" t="s">
        <v>26</v>
      </c>
      <c r="D20" s="61">
        <v>49.245000000000005</v>
      </c>
      <c r="E20" s="61">
        <v>49.245000000000005</v>
      </c>
      <c r="F20" s="62">
        <f t="shared" si="0"/>
        <v>0</v>
      </c>
      <c r="G20" s="61">
        <f t="shared" si="1"/>
        <v>0</v>
      </c>
      <c r="H20" s="48"/>
    </row>
    <row r="21" spans="1:8" ht="15.75" x14ac:dyDescent="0.25">
      <c r="A21" s="55">
        <v>19</v>
      </c>
      <c r="B21" s="59">
        <v>19</v>
      </c>
      <c r="C21" s="60" t="s">
        <v>27</v>
      </c>
      <c r="D21" s="61">
        <v>46.575000000000003</v>
      </c>
      <c r="E21" s="61">
        <v>46.575000000000003</v>
      </c>
      <c r="F21" s="62">
        <f t="shared" si="0"/>
        <v>0</v>
      </c>
      <c r="G21" s="61">
        <f t="shared" si="1"/>
        <v>0</v>
      </c>
      <c r="H21" s="48"/>
    </row>
    <row r="22" spans="1:8" ht="17.25" customHeight="1" x14ac:dyDescent="0.25">
      <c r="A22" s="55">
        <v>20</v>
      </c>
      <c r="B22" s="59">
        <v>20</v>
      </c>
      <c r="C22" s="60" t="s">
        <v>28</v>
      </c>
      <c r="D22" s="61">
        <v>57.245000000000005</v>
      </c>
      <c r="E22" s="61">
        <v>57.245000000000005</v>
      </c>
      <c r="F22" s="62">
        <f t="shared" si="0"/>
        <v>0</v>
      </c>
      <c r="G22" s="61">
        <f t="shared" si="1"/>
        <v>0</v>
      </c>
      <c r="H22" s="48"/>
    </row>
    <row r="23" spans="1:8" ht="15.75" x14ac:dyDescent="0.25">
      <c r="A23" s="55">
        <v>21</v>
      </c>
      <c r="B23" s="59">
        <v>21</v>
      </c>
      <c r="C23" s="60" t="s">
        <v>29</v>
      </c>
      <c r="D23" s="61">
        <v>66.745000000000005</v>
      </c>
      <c r="E23" s="61">
        <v>66.745000000000005</v>
      </c>
      <c r="F23" s="62">
        <f t="shared" si="0"/>
        <v>0</v>
      </c>
      <c r="G23" s="61">
        <f t="shared" si="1"/>
        <v>0</v>
      </c>
      <c r="H23" s="48"/>
    </row>
    <row r="24" spans="1:8" ht="15.75" x14ac:dyDescent="0.25">
      <c r="A24" s="55">
        <v>22</v>
      </c>
      <c r="B24" s="59">
        <v>22</v>
      </c>
      <c r="C24" s="60" t="s">
        <v>30</v>
      </c>
      <c r="D24" s="61">
        <v>42.45</v>
      </c>
      <c r="E24" s="61">
        <v>42.45</v>
      </c>
      <c r="F24" s="62">
        <f t="shared" si="0"/>
        <v>0</v>
      </c>
      <c r="G24" s="61">
        <f t="shared" si="1"/>
        <v>0</v>
      </c>
      <c r="H24" s="48"/>
    </row>
    <row r="25" spans="1:8" ht="15.75" x14ac:dyDescent="0.25">
      <c r="A25" s="55">
        <v>23</v>
      </c>
      <c r="B25" s="59">
        <v>23</v>
      </c>
      <c r="C25" s="60" t="s">
        <v>31</v>
      </c>
      <c r="D25" s="61">
        <v>116.5</v>
      </c>
      <c r="E25" s="61">
        <v>116.5</v>
      </c>
      <c r="F25" s="62">
        <f t="shared" si="0"/>
        <v>0</v>
      </c>
      <c r="G25" s="61">
        <f t="shared" si="1"/>
        <v>0</v>
      </c>
      <c r="H25" s="48"/>
    </row>
    <row r="26" spans="1:8" ht="15.75" x14ac:dyDescent="0.25">
      <c r="A26" s="55">
        <v>24</v>
      </c>
      <c r="B26" s="59">
        <v>24</v>
      </c>
      <c r="C26" s="60" t="s">
        <v>32</v>
      </c>
      <c r="D26" s="61">
        <v>38</v>
      </c>
      <c r="E26" s="61">
        <v>38</v>
      </c>
      <c r="F26" s="62">
        <f t="shared" si="0"/>
        <v>0</v>
      </c>
      <c r="G26" s="61">
        <f t="shared" si="1"/>
        <v>0</v>
      </c>
      <c r="H26" s="48"/>
    </row>
    <row r="27" spans="1:8" ht="15.75" x14ac:dyDescent="0.25">
      <c r="A27" s="55">
        <v>25</v>
      </c>
      <c r="B27" s="59">
        <v>25</v>
      </c>
      <c r="C27" s="60" t="s">
        <v>33</v>
      </c>
      <c r="D27" s="61">
        <v>141.5</v>
      </c>
      <c r="E27" s="61">
        <v>141.5</v>
      </c>
      <c r="F27" s="62">
        <f t="shared" si="0"/>
        <v>0</v>
      </c>
      <c r="G27" s="61">
        <f t="shared" si="1"/>
        <v>0</v>
      </c>
      <c r="H27" s="48"/>
    </row>
    <row r="28" spans="1:8" ht="15" customHeight="1" x14ac:dyDescent="0.25">
      <c r="A28" s="55">
        <v>26</v>
      </c>
      <c r="B28" s="59">
        <v>26</v>
      </c>
      <c r="C28" s="60" t="s">
        <v>55</v>
      </c>
      <c r="D28" s="61">
        <v>59.5</v>
      </c>
      <c r="E28" s="61">
        <v>59.5</v>
      </c>
      <c r="F28" s="62">
        <f t="shared" si="0"/>
        <v>0</v>
      </c>
      <c r="G28" s="61">
        <f t="shared" si="1"/>
        <v>0</v>
      </c>
      <c r="H28" s="48"/>
    </row>
    <row r="29" spans="1:8" ht="15" customHeight="1" x14ac:dyDescent="0.25">
      <c r="A29" s="55">
        <v>27</v>
      </c>
      <c r="B29" s="59">
        <v>27</v>
      </c>
      <c r="C29" s="60" t="s">
        <v>35</v>
      </c>
      <c r="D29" s="61">
        <v>48.495000000000005</v>
      </c>
      <c r="E29" s="61">
        <v>48.495000000000005</v>
      </c>
      <c r="F29" s="62">
        <f t="shared" si="0"/>
        <v>0</v>
      </c>
      <c r="G29" s="61">
        <f t="shared" si="1"/>
        <v>0</v>
      </c>
      <c r="H29" s="48"/>
    </row>
    <row r="30" spans="1:8" ht="15.75" x14ac:dyDescent="0.25">
      <c r="A30" s="55">
        <v>28</v>
      </c>
      <c r="B30" s="59">
        <v>28</v>
      </c>
      <c r="C30" s="60" t="s">
        <v>36</v>
      </c>
      <c r="D30" s="61">
        <v>100.495</v>
      </c>
      <c r="E30" s="61">
        <v>99.495000000000005</v>
      </c>
      <c r="F30" s="62">
        <f t="shared" si="0"/>
        <v>-9.9507438181004031E-3</v>
      </c>
      <c r="G30" s="61">
        <f t="shared" si="1"/>
        <v>-1</v>
      </c>
      <c r="H30" s="48"/>
    </row>
    <row r="31" spans="1:8" ht="15.75" x14ac:dyDescent="0.25">
      <c r="A31" s="55">
        <v>29</v>
      </c>
      <c r="B31" s="59">
        <v>29</v>
      </c>
      <c r="C31" s="60" t="s">
        <v>37</v>
      </c>
      <c r="D31" s="61">
        <v>57.995000000000005</v>
      </c>
      <c r="E31" s="61">
        <v>57.995000000000005</v>
      </c>
      <c r="F31" s="62">
        <f t="shared" si="0"/>
        <v>0</v>
      </c>
      <c r="G31" s="61">
        <f t="shared" si="1"/>
        <v>0</v>
      </c>
      <c r="H31" s="48"/>
    </row>
    <row r="32" spans="1:8" ht="15.75" x14ac:dyDescent="0.25">
      <c r="A32" s="55">
        <v>30</v>
      </c>
      <c r="B32" s="59">
        <v>30</v>
      </c>
      <c r="C32" s="60" t="s">
        <v>38</v>
      </c>
      <c r="D32" s="61">
        <v>72.394999999999996</v>
      </c>
      <c r="E32" s="61">
        <v>72.394999999999996</v>
      </c>
      <c r="F32" s="62">
        <f t="shared" si="0"/>
        <v>0</v>
      </c>
      <c r="G32" s="61">
        <f t="shared" si="1"/>
        <v>0</v>
      </c>
      <c r="H32" s="48"/>
    </row>
    <row r="33" spans="1:8" ht="15.75" x14ac:dyDescent="0.25">
      <c r="A33" s="55">
        <v>31</v>
      </c>
      <c r="B33" s="59">
        <v>31</v>
      </c>
      <c r="C33" s="60" t="s">
        <v>39</v>
      </c>
      <c r="D33" s="61">
        <v>85.5</v>
      </c>
      <c r="E33" s="61">
        <v>85.5</v>
      </c>
      <c r="F33" s="62">
        <f t="shared" si="0"/>
        <v>0</v>
      </c>
      <c r="G33" s="61">
        <f t="shared" si="1"/>
        <v>0</v>
      </c>
      <c r="H33" s="48"/>
    </row>
    <row r="34" spans="1:8" ht="15" x14ac:dyDescent="0.25">
      <c r="A34" s="48"/>
      <c r="B34" s="52"/>
      <c r="C34" s="49"/>
      <c r="D34" s="48"/>
      <c r="E34" s="48"/>
      <c r="F34" s="48"/>
      <c r="G34" s="50"/>
      <c r="H34" s="48"/>
    </row>
  </sheetData>
  <autoFilter ref="A2:H2">
    <sortState ref="A3:H33">
      <sortCondition ref="A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2022-04-14T08:48:17Z</cp:lastPrinted>
  <dcterms:created xsi:type="dcterms:W3CDTF">2019-01-14T08:09:07Z</dcterms:created>
  <dcterms:modified xsi:type="dcterms:W3CDTF">2022-04-14T08:50:13Z</dcterms:modified>
</cp:coreProperties>
</file>