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0" windowWidth="17775" windowHeight="12855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27" i="51" l="1"/>
  <c r="G27" i="51"/>
  <c r="F12" i="51"/>
  <c r="G12" i="51"/>
  <c r="G15" i="51" l="1"/>
  <c r="G20" i="51"/>
  <c r="G19" i="51"/>
  <c r="G8" i="51"/>
  <c r="G18" i="51"/>
  <c r="G17" i="51"/>
  <c r="G30" i="51"/>
  <c r="G28" i="51"/>
  <c r="G21" i="51"/>
  <c r="G10" i="51"/>
  <c r="G29" i="51"/>
  <c r="G26" i="51"/>
  <c r="G6" i="51"/>
  <c r="G25" i="51"/>
  <c r="G33" i="51"/>
  <c r="G14" i="51"/>
  <c r="G16" i="51"/>
  <c r="G31" i="51"/>
  <c r="G23" i="51"/>
  <c r="G7" i="51"/>
  <c r="G22" i="51"/>
  <c r="G32" i="51"/>
  <c r="G13" i="51"/>
  <c r="G5" i="51"/>
  <c r="G3" i="51"/>
  <c r="G9" i="51"/>
  <c r="G11" i="51"/>
  <c r="G24" i="51"/>
  <c r="F15" i="51"/>
  <c r="F20" i="51"/>
  <c r="F19" i="51"/>
  <c r="F8" i="51"/>
  <c r="F18" i="51"/>
  <c r="F17" i="51"/>
  <c r="F30" i="51"/>
  <c r="F28" i="51"/>
  <c r="F21" i="51"/>
  <c r="F10" i="51"/>
  <c r="F29" i="51"/>
  <c r="F26" i="51"/>
  <c r="F6" i="51"/>
  <c r="F25" i="51"/>
  <c r="F33" i="51"/>
  <c r="F14" i="51"/>
  <c r="F16" i="51"/>
  <c r="F31" i="51"/>
  <c r="F23" i="51"/>
  <c r="F7" i="51"/>
  <c r="F22" i="51"/>
  <c r="F32" i="51"/>
  <c r="F13" i="51"/>
  <c r="F5" i="51"/>
  <c r="F3" i="51"/>
  <c r="F9" i="51"/>
  <c r="F11" i="51"/>
  <c r="F24" i="51"/>
  <c r="F4" i="51" l="1"/>
  <c r="G4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<sst xmlns="http://schemas.openxmlformats.org/spreadsheetml/2006/main" count="92" uniqueCount="61">
  <si>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</si>
  <si>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</si>
  <si>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</si>
  <si>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</si>
  <si>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</si>
  <si>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</si>
  <si>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</si>
  <si>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</si>
  <si>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</si>
  <si>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</si>
  <si>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</si>
  <si>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</si>
  <si>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</si>
  <si>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</si>
  <si>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</si>
  <si>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</si>
  <si>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</si>
  <si>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</si>
  <si>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</si>
  <si>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</si>
  <si>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</si>
  <si>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</si>
  <si>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</si>
  <si>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</si>
  <si>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</si>
  <si>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</si>
  <si>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</si>
  <si>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</si>
  <si>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</si>
  <si>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</si>
  <si>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</si>
  <si>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</si>
  <si>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</si>
  <si>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</si>
  <si>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</si>
  <si>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</si>
  <si>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</si>
  <si>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</si>
  <si>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</si>
  <si>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</si>
  <si>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</si>
  <si>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</si>
  <si>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</si>
  <si>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</si>
  <si>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</si>
  <si>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</si>
  <si>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</si>
  <si>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</si>
  <si>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</si>
  <si>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</si>
  <si>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</si>
  <si>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</si>
  <si>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</si>
  <si>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</si>
  <si>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Цена 07.04.2022</t>
  </si>
  <si>
    <t>Консервы рыбные натур-ые и с доб-ем масла, кг</t>
  </si>
  <si>
    <t>Макаронные изделия из пшеничной муки выс. сорта, кг</t>
  </si>
  <si>
    <t>Цена 08.04.2022</t>
  </si>
  <si>
    <t>Сравнительный анализ цен на социально значимые товары с 7 по 8 апреля 2022 года</t>
  </si>
  <si>
    <t>Мониторинг цен на социально значимые товары в г.Чебоксары на 8 апреля 2022 года</t>
  </si>
  <si>
    <t>Светлана Миихайловна, 580191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</si>
</sst>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="82" zoomScaleNormal="82" workbookViewId="0">
      <selection activeCell="O36"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60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155.97999999999999</v>
      </c>
      <c r="I6" s="35">
        <v>182</v>
      </c>
      <c r="J6" s="36">
        <v>247.5</v>
      </c>
      <c r="K6" s="36">
        <v>117</v>
      </c>
      <c r="L6" s="36">
        <v>518.15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759.9</v>
      </c>
      <c r="I7" s="35">
        <v>417</v>
      </c>
      <c r="J7" s="36">
        <v>768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264.58</v>
      </c>
      <c r="K8" s="36">
        <v>384</v>
      </c>
      <c r="L8" s="36">
        <v>643.08000000000004</v>
      </c>
      <c r="M8" s="37">
        <v>266.39999999999998</v>
      </c>
      <c r="N8" s="37">
        <v>380.76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230.4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35.9</v>
      </c>
      <c r="I10" s="35">
        <v>34</v>
      </c>
      <c r="J10" s="36">
        <v>39.99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60.9</v>
      </c>
      <c r="I11" s="35">
        <v>34.99</v>
      </c>
      <c r="J11" s="36">
        <v>63.99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479.9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279.89999999999998</v>
      </c>
      <c r="K13" s="36">
        <v>265</v>
      </c>
      <c r="L13" s="36">
        <v>269.89999999999998</v>
      </c>
      <c r="M13" s="37">
        <v>250.1</v>
      </c>
      <c r="N13" s="37">
        <v>219</v>
      </c>
      <c r="O13" s="2">
        <f t="shared" si="0"/>
        <v>219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152.88999999999999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179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141.55000000000001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638.83000000000004</v>
      </c>
      <c r="I16" s="35">
        <v>716</v>
      </c>
      <c r="J16" s="36">
        <v>842.07</v>
      </c>
      <c r="K16" s="36">
        <v>657</v>
      </c>
      <c r="L16" s="36">
        <v>555</v>
      </c>
      <c r="M16" s="37">
        <v>655.8</v>
      </c>
      <c r="N16" s="37">
        <v>777.78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136.1</v>
      </c>
      <c r="G17" s="35"/>
      <c r="H17" s="35">
        <v>105.44</v>
      </c>
      <c r="I17" s="35">
        <v>83.99</v>
      </c>
      <c r="J17" s="36">
        <v>109.98</v>
      </c>
      <c r="K17" s="36"/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47.37</v>
      </c>
      <c r="I18" s="35">
        <v>54.95</v>
      </c>
      <c r="J18" s="36">
        <v>61.1</v>
      </c>
      <c r="K18" s="36">
        <v>52.22</v>
      </c>
      <c r="L18" s="36">
        <v>66.56</v>
      </c>
      <c r="M18" s="37">
        <v>64.239999999999995</v>
      </c>
      <c r="N18" s="37">
        <v>65.67</v>
      </c>
      <c r="O18" s="2">
        <f t="shared" si="0"/>
        <v>47.37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109.99</v>
      </c>
      <c r="G19" s="35"/>
      <c r="H19" s="35">
        <v>79.989999999999995</v>
      </c>
      <c r="I19" s="35">
        <v>68</v>
      </c>
      <c r="J19" s="36">
        <v>85.99</v>
      </c>
      <c r="K19" s="36">
        <v>83</v>
      </c>
      <c r="L19" s="36">
        <v>78.900000000000006</v>
      </c>
      <c r="M19" s="37">
        <v>89.99</v>
      </c>
      <c r="N19" s="37">
        <v>82.9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88</v>
      </c>
      <c r="F20" s="35"/>
      <c r="G20" s="35"/>
      <c r="H20" s="35">
        <v>96.9</v>
      </c>
      <c r="I20" s="35">
        <v>76.59</v>
      </c>
      <c r="J20" s="36">
        <v>96.9</v>
      </c>
      <c r="K20" s="36">
        <v>85</v>
      </c>
      <c r="L20" s="36">
        <v>79.900000000000006</v>
      </c>
      <c r="M20" s="37">
        <v>65.989999999999995</v>
      </c>
      <c r="N20" s="37">
        <v>69.989999999999995</v>
      </c>
      <c r="O20" s="2">
        <f t="shared" si="0"/>
        <v>65.989999999999995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14</v>
      </c>
      <c r="F21" s="35"/>
      <c r="G21" s="35"/>
      <c r="H21" s="35">
        <v>17.899999999999999</v>
      </c>
      <c r="I21" s="35">
        <v>12</v>
      </c>
      <c r="J21" s="36">
        <v>17.989999999999998</v>
      </c>
      <c r="K21" s="36">
        <v>16</v>
      </c>
      <c r="L21" s="36"/>
      <c r="M21" s="37">
        <v>9.99</v>
      </c>
      <c r="N21" s="36">
        <v>11.5</v>
      </c>
      <c r="O21" s="2">
        <f t="shared" si="0"/>
        <v>9.99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352.4</v>
      </c>
      <c r="N22" s="36">
        <v>849.1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32.340000000000003</v>
      </c>
      <c r="G23" s="35"/>
      <c r="H23" s="35">
        <v>35.450000000000003</v>
      </c>
      <c r="I23" s="35">
        <v>59.99</v>
      </c>
      <c r="J23" s="36">
        <v>52.49</v>
      </c>
      <c r="K23" s="36">
        <v>42</v>
      </c>
      <c r="L23" s="36">
        <v>66.5</v>
      </c>
      <c r="M23" s="37">
        <v>57.99</v>
      </c>
      <c r="N23" s="36">
        <v>75.900000000000006</v>
      </c>
      <c r="O23" s="2">
        <f t="shared" si="0"/>
        <v>32.340000000000003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44.29</v>
      </c>
      <c r="L24" s="36">
        <v>62.67</v>
      </c>
      <c r="M24" s="37">
        <v>39</v>
      </c>
      <c r="N24" s="36">
        <v>49.99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64</v>
      </c>
      <c r="L25" s="36">
        <v>74.5</v>
      </c>
      <c r="M25" s="37">
        <v>46.8</v>
      </c>
      <c r="N25" s="36">
        <v>65.45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112.48</v>
      </c>
      <c r="G26" s="35"/>
      <c r="H26" s="35">
        <v>53.22</v>
      </c>
      <c r="I26" s="35">
        <v>50.49</v>
      </c>
      <c r="J26" s="36">
        <v>77.760000000000005</v>
      </c>
      <c r="K26" s="36">
        <v>94</v>
      </c>
      <c r="L26" s="36">
        <v>90.59</v>
      </c>
      <c r="M26" s="37">
        <v>69.989999999999995</v>
      </c>
      <c r="N26" s="36">
        <v>99.89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31.99</v>
      </c>
      <c r="N27" s="36">
        <v>59</v>
      </c>
      <c r="O27" s="2">
        <f t="shared" si="0"/>
        <v>31.99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99.11</v>
      </c>
      <c r="G28" s="35"/>
      <c r="H28" s="35">
        <v>99.88</v>
      </c>
      <c r="I28" s="35">
        <v>98</v>
      </c>
      <c r="J28" s="36">
        <v>131.1</v>
      </c>
      <c r="K28" s="36">
        <v>126</v>
      </c>
      <c r="L28" s="36">
        <v>142.71</v>
      </c>
      <c r="M28" s="37">
        <v>76.989999999999995</v>
      </c>
      <c r="N28" s="36">
        <v>135</v>
      </c>
      <c r="O28" s="2">
        <f t="shared" si="0"/>
        <v>76.989999999999995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37.76</v>
      </c>
      <c r="I29" s="35">
        <v>41</v>
      </c>
      <c r="J29" s="36">
        <v>37.659999999999997</v>
      </c>
      <c r="K29" s="36">
        <v>48</v>
      </c>
      <c r="L29" s="36">
        <v>74.75</v>
      </c>
      <c r="M29" s="37">
        <v>39.99</v>
      </c>
      <c r="N29" s="36">
        <v>62.86</v>
      </c>
      <c r="O29" s="2">
        <f t="shared" si="0"/>
        <v>35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113</v>
      </c>
      <c r="J30" s="36">
        <v>220.99</v>
      </c>
      <c r="K30" s="36">
        <v>135</v>
      </c>
      <c r="L30" s="36">
        <v>219.8</v>
      </c>
      <c r="M30" s="37">
        <v>125.8</v>
      </c>
      <c r="N30" s="36">
        <v>196.85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52.47</v>
      </c>
      <c r="K31" s="36">
        <v>43</v>
      </c>
      <c r="L31" s="36">
        <v>67.25</v>
      </c>
      <c r="M31" s="37">
        <v>69.989999999999995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51.59</v>
      </c>
      <c r="G32" s="34"/>
      <c r="H32" s="34">
        <v>46.99</v>
      </c>
      <c r="I32" s="34">
        <v>38.99</v>
      </c>
      <c r="J32" s="36">
        <v>43.99</v>
      </c>
      <c r="K32" s="36">
        <v>52</v>
      </c>
      <c r="L32" s="36">
        <v>59.9</v>
      </c>
      <c r="M32" s="38">
        <v>40.99</v>
      </c>
      <c r="N32" s="36">
        <v>52.99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96</v>
      </c>
      <c r="F33" s="35">
        <v>113.99</v>
      </c>
      <c r="G33" s="35"/>
      <c r="H33" s="35">
        <v>89.99</v>
      </c>
      <c r="I33" s="35">
        <v>49</v>
      </c>
      <c r="J33" s="36">
        <v>85.99</v>
      </c>
      <c r="K33" s="36"/>
      <c r="L33" s="36">
        <v>79.900000000000006</v>
      </c>
      <c r="M33" s="37">
        <v>92.29</v>
      </c>
      <c r="N33" s="36">
        <v>99.99</v>
      </c>
      <c r="O33" s="2">
        <f t="shared" si="0"/>
        <v>49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49.99</v>
      </c>
      <c r="G34" s="35"/>
      <c r="H34" s="35">
        <v>39.99</v>
      </c>
      <c r="I34" s="35">
        <v>63.99</v>
      </c>
      <c r="J34" s="36">
        <v>40.99</v>
      </c>
      <c r="K34" s="36"/>
      <c r="L34" s="36">
        <v>69.900000000000006</v>
      </c>
      <c r="M34" s="37">
        <v>47.99</v>
      </c>
      <c r="N34" s="36">
        <v>47.99</v>
      </c>
      <c r="O34" s="2">
        <f t="shared" si="0"/>
        <v>39.99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80</v>
      </c>
      <c r="F35" s="35">
        <v>58.99</v>
      </c>
      <c r="G35" s="35"/>
      <c r="H35" s="35">
        <v>52.99</v>
      </c>
      <c r="I35" s="35">
        <v>61.79</v>
      </c>
      <c r="J35" s="36">
        <v>56.99</v>
      </c>
      <c r="K35" s="36">
        <v>80</v>
      </c>
      <c r="L35" s="36">
        <v>69.900000000000006</v>
      </c>
      <c r="M35" s="37">
        <v>55.99</v>
      </c>
      <c r="N35" s="36">
        <v>67.989999999999995</v>
      </c>
      <c r="O35" s="2">
        <f t="shared" si="0"/>
        <v>52.99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79.989999999999995</v>
      </c>
      <c r="G36" s="35"/>
      <c r="H36" s="35">
        <v>89.99</v>
      </c>
      <c r="I36" s="35">
        <v>79</v>
      </c>
      <c r="J36" s="36">
        <v>99.99</v>
      </c>
      <c r="K36" s="36">
        <v>110</v>
      </c>
      <c r="L36" s="36">
        <v>99.9</v>
      </c>
      <c r="M36" s="37">
        <v>86.99</v>
      </c>
      <c r="N36" s="36">
        <v>99.99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B1" zoomScaleNormal="100" workbookViewId="0">
      <selection activeCell="G33" sqref="B3:G33"/>
    </sheetView>
  </sheetViews>
  <sheetFormatPr defaultRowHeight="21.95" customHeight="1" x14ac:dyDescent="0.25"/>
  <cols>
    <col min="1" max="1" width="11.28515625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58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54</v>
      </c>
      <c r="E2" s="56" t="s">
        <v>57</v>
      </c>
      <c r="F2" s="56" t="s">
        <v>52</v>
      </c>
      <c r="G2" s="58" t="s">
        <v>53</v>
      </c>
      <c r="H2" s="48"/>
    </row>
    <row r="3" spans="1:8" ht="15.75" x14ac:dyDescent="0.25">
      <c r="A3" s="55">
        <v>28</v>
      </c>
      <c r="B3" s="59">
        <v>1</v>
      </c>
      <c r="C3" s="60" t="s">
        <v>36</v>
      </c>
      <c r="D3" s="61">
        <v>104.495</v>
      </c>
      <c r="E3" s="61">
        <v>72.5</v>
      </c>
      <c r="F3" s="62">
        <f t="shared" ref="F3:F33" si="0">(E3-D3)/D3</f>
        <v>-0.30618689889468398</v>
      </c>
      <c r="G3" s="61">
        <f t="shared" ref="G3:G33" si="1">E3-D3</f>
        <v>-31.995000000000005</v>
      </c>
      <c r="H3" s="48"/>
    </row>
    <row r="4" spans="1:8" ht="15.75" x14ac:dyDescent="0.25">
      <c r="A4" s="55">
        <v>16</v>
      </c>
      <c r="B4" s="59">
        <v>2</v>
      </c>
      <c r="C4" s="60" t="s">
        <v>24</v>
      </c>
      <c r="D4" s="61">
        <v>15.244999999999999</v>
      </c>
      <c r="E4" s="61">
        <v>13</v>
      </c>
      <c r="F4" s="62">
        <f t="shared" si="0"/>
        <v>-0.14726139717940304</v>
      </c>
      <c r="G4" s="61">
        <f t="shared" si="1"/>
        <v>-2.2449999999999992</v>
      </c>
      <c r="H4" s="48"/>
    </row>
    <row r="5" spans="1:8" ht="15.75" x14ac:dyDescent="0.25">
      <c r="A5" s="55">
        <v>31</v>
      </c>
      <c r="B5" s="59">
        <v>3</v>
      </c>
      <c r="C5" s="60" t="s">
        <v>39</v>
      </c>
      <c r="D5" s="61">
        <v>98.495000000000005</v>
      </c>
      <c r="E5" s="61">
        <v>85.5</v>
      </c>
      <c r="F5" s="62">
        <f t="shared" si="0"/>
        <v>-0.13193563125031732</v>
      </c>
      <c r="G5" s="61">
        <f t="shared" si="1"/>
        <v>-12.995000000000005</v>
      </c>
      <c r="H5" s="48"/>
    </row>
    <row r="6" spans="1:8" ht="15.75" x14ac:dyDescent="0.25">
      <c r="A6" s="55">
        <v>2</v>
      </c>
      <c r="B6" s="59">
        <v>4</v>
      </c>
      <c r="C6" s="60" t="s">
        <v>10</v>
      </c>
      <c r="D6" s="61">
        <v>674.5</v>
      </c>
      <c r="E6" s="61">
        <v>608</v>
      </c>
      <c r="F6" s="62">
        <f t="shared" si="0"/>
        <v>-9.8591549295774641E-2</v>
      </c>
      <c r="G6" s="61">
        <f t="shared" si="1"/>
        <v>-66.5</v>
      </c>
      <c r="H6" s="48"/>
    </row>
    <row r="7" spans="1:8" ht="17.25" customHeight="1" x14ac:dyDescent="0.25">
      <c r="A7" s="55">
        <v>26</v>
      </c>
      <c r="B7" s="59">
        <v>5</v>
      </c>
      <c r="C7" s="60" t="s">
        <v>56</v>
      </c>
      <c r="D7" s="61">
        <v>61.994999999999997</v>
      </c>
      <c r="E7" s="61">
        <v>59.5</v>
      </c>
      <c r="F7" s="62">
        <f t="shared" si="0"/>
        <v>-4.0245181062988911E-2</v>
      </c>
      <c r="G7" s="61">
        <f t="shared" si="1"/>
        <v>-2.4949999999999974</v>
      </c>
      <c r="H7" s="48"/>
    </row>
    <row r="8" spans="1:8" ht="15.75" x14ac:dyDescent="0.25">
      <c r="A8" s="55">
        <v>14</v>
      </c>
      <c r="B8" s="59">
        <v>6</v>
      </c>
      <c r="C8" s="60" t="s">
        <v>22</v>
      </c>
      <c r="D8" s="61">
        <v>77.245000000000005</v>
      </c>
      <c r="E8" s="61">
        <v>75</v>
      </c>
      <c r="F8" s="62">
        <f t="shared" si="0"/>
        <v>-2.9063369797397948E-2</v>
      </c>
      <c r="G8" s="61">
        <f t="shared" si="1"/>
        <v>-2.2450000000000045</v>
      </c>
      <c r="H8" s="48"/>
    </row>
    <row r="9" spans="1:8" ht="15.75" x14ac:dyDescent="0.25">
      <c r="A9" s="55">
        <v>25</v>
      </c>
      <c r="B9" s="59">
        <v>7</v>
      </c>
      <c r="C9" s="60" t="s">
        <v>33</v>
      </c>
      <c r="D9" s="61">
        <v>143.315</v>
      </c>
      <c r="E9" s="61">
        <v>141.5</v>
      </c>
      <c r="F9" s="62">
        <f t="shared" si="0"/>
        <v>-1.2664410564141909E-2</v>
      </c>
      <c r="G9" s="61">
        <f t="shared" si="1"/>
        <v>-1.8149999999999977</v>
      </c>
      <c r="H9" s="48"/>
    </row>
    <row r="10" spans="1:8" ht="15.75" x14ac:dyDescent="0.25">
      <c r="A10" s="55">
        <v>23</v>
      </c>
      <c r="B10" s="59">
        <v>8</v>
      </c>
      <c r="C10" s="60" t="s">
        <v>31</v>
      </c>
      <c r="D10" s="61">
        <v>117.49000000000001</v>
      </c>
      <c r="E10" s="61">
        <v>116.5</v>
      </c>
      <c r="F10" s="62">
        <f t="shared" si="0"/>
        <v>-8.4262490424717763E-3</v>
      </c>
      <c r="G10" s="61">
        <f t="shared" si="1"/>
        <v>-0.99000000000000909</v>
      </c>
      <c r="H10" s="48"/>
    </row>
    <row r="11" spans="1:8" ht="15.75" x14ac:dyDescent="0.25">
      <c r="A11" s="55">
        <v>1</v>
      </c>
      <c r="B11" s="59">
        <v>9</v>
      </c>
      <c r="C11" s="60" t="s">
        <v>9</v>
      </c>
      <c r="D11" s="61">
        <v>206.83499999999998</v>
      </c>
      <c r="E11" s="61">
        <v>206.83499999999998</v>
      </c>
      <c r="F11" s="62">
        <f t="shared" si="0"/>
        <v>0</v>
      </c>
      <c r="G11" s="61">
        <f t="shared" si="1"/>
        <v>0</v>
      </c>
      <c r="H11" s="48"/>
    </row>
    <row r="12" spans="1:8" ht="15.75" x14ac:dyDescent="0.25">
      <c r="A12" s="55">
        <v>3</v>
      </c>
      <c r="B12" s="59">
        <v>10</v>
      </c>
      <c r="C12" s="60" t="s">
        <v>11</v>
      </c>
      <c r="D12" s="61">
        <v>236.91000000000003</v>
      </c>
      <c r="E12" s="61">
        <v>236.91000000000003</v>
      </c>
      <c r="F12" s="62">
        <f t="shared" si="0"/>
        <v>0</v>
      </c>
      <c r="G12" s="61">
        <f t="shared" si="1"/>
        <v>0</v>
      </c>
      <c r="H12" s="48"/>
    </row>
    <row r="13" spans="1:8" ht="16.5" customHeight="1" x14ac:dyDescent="0.25">
      <c r="A13" s="55">
        <v>4</v>
      </c>
      <c r="B13" s="59">
        <v>11</v>
      </c>
      <c r="C13" s="60" t="s">
        <v>55</v>
      </c>
      <c r="D13" s="61">
        <v>172.91000000000003</v>
      </c>
      <c r="E13" s="61">
        <v>172.91000000000003</v>
      </c>
      <c r="F13" s="62">
        <f t="shared" si="0"/>
        <v>0</v>
      </c>
      <c r="G13" s="61">
        <f t="shared" si="1"/>
        <v>0</v>
      </c>
      <c r="H13" s="48"/>
    </row>
    <row r="14" spans="1:8" ht="15.75" x14ac:dyDescent="0.25">
      <c r="A14" s="55">
        <v>6</v>
      </c>
      <c r="B14" s="59">
        <v>12</v>
      </c>
      <c r="C14" s="60" t="s">
        <v>14</v>
      </c>
      <c r="D14" s="61">
        <v>51.995000000000005</v>
      </c>
      <c r="E14" s="61">
        <v>51.995000000000005</v>
      </c>
      <c r="F14" s="62">
        <f t="shared" si="0"/>
        <v>0</v>
      </c>
      <c r="G14" s="61">
        <f t="shared" si="1"/>
        <v>0</v>
      </c>
      <c r="H14" s="48"/>
    </row>
    <row r="15" spans="1:8" ht="15.75" x14ac:dyDescent="0.25">
      <c r="A15" s="55">
        <v>7</v>
      </c>
      <c r="B15" s="59">
        <v>13</v>
      </c>
      <c r="C15" s="60" t="s">
        <v>15</v>
      </c>
      <c r="D15" s="61">
        <v>329.9</v>
      </c>
      <c r="E15" s="61">
        <v>329.9</v>
      </c>
      <c r="F15" s="62">
        <f t="shared" si="0"/>
        <v>0</v>
      </c>
      <c r="G15" s="61">
        <f t="shared" si="1"/>
        <v>0</v>
      </c>
      <c r="H15" s="48"/>
    </row>
    <row r="16" spans="1:8" ht="15.75" x14ac:dyDescent="0.25">
      <c r="A16" s="55">
        <v>8</v>
      </c>
      <c r="B16" s="59">
        <v>14</v>
      </c>
      <c r="C16" s="60" t="s">
        <v>16</v>
      </c>
      <c r="D16" s="61">
        <v>289.99</v>
      </c>
      <c r="E16" s="61">
        <v>289.99</v>
      </c>
      <c r="F16" s="62">
        <f t="shared" si="0"/>
        <v>0</v>
      </c>
      <c r="G16" s="61">
        <f t="shared" si="1"/>
        <v>0</v>
      </c>
      <c r="H16" s="48"/>
    </row>
    <row r="17" spans="1:8" ht="15.75" x14ac:dyDescent="0.25">
      <c r="A17" s="55">
        <v>9</v>
      </c>
      <c r="B17" s="59">
        <v>15</v>
      </c>
      <c r="C17" s="60" t="s">
        <v>17</v>
      </c>
      <c r="D17" s="61">
        <v>176.995</v>
      </c>
      <c r="E17" s="61">
        <v>176.995</v>
      </c>
      <c r="F17" s="62">
        <f t="shared" si="0"/>
        <v>0</v>
      </c>
      <c r="G17" s="61">
        <f t="shared" si="1"/>
        <v>0</v>
      </c>
      <c r="H17" s="48"/>
    </row>
    <row r="18" spans="1:8" ht="15.75" x14ac:dyDescent="0.25">
      <c r="A18" s="55">
        <v>12</v>
      </c>
      <c r="B18" s="59">
        <v>16</v>
      </c>
      <c r="C18" s="60" t="s">
        <v>20</v>
      </c>
      <c r="D18" s="61">
        <v>107.995</v>
      </c>
      <c r="E18" s="61">
        <v>107.995</v>
      </c>
      <c r="F18" s="62">
        <f t="shared" si="0"/>
        <v>0</v>
      </c>
      <c r="G18" s="61">
        <f t="shared" si="1"/>
        <v>0</v>
      </c>
      <c r="H18" s="48"/>
    </row>
    <row r="19" spans="1:8" ht="15.75" x14ac:dyDescent="0.25">
      <c r="A19" s="55">
        <v>13</v>
      </c>
      <c r="B19" s="59">
        <v>17</v>
      </c>
      <c r="C19" s="60" t="s">
        <v>21</v>
      </c>
      <c r="D19" s="61">
        <v>54.695</v>
      </c>
      <c r="E19" s="61">
        <v>54.695</v>
      </c>
      <c r="F19" s="62">
        <f t="shared" si="0"/>
        <v>0</v>
      </c>
      <c r="G19" s="61">
        <f t="shared" si="1"/>
        <v>0</v>
      </c>
      <c r="H19" s="48"/>
    </row>
    <row r="20" spans="1:8" ht="15.75" x14ac:dyDescent="0.25">
      <c r="A20" s="55">
        <v>15</v>
      </c>
      <c r="B20" s="59">
        <v>18</v>
      </c>
      <c r="C20" s="60" t="s">
        <v>23</v>
      </c>
      <c r="D20" s="61">
        <v>82.295000000000002</v>
      </c>
      <c r="E20" s="61">
        <v>82.295000000000002</v>
      </c>
      <c r="F20" s="62">
        <f t="shared" si="0"/>
        <v>0</v>
      </c>
      <c r="G20" s="61">
        <f t="shared" si="1"/>
        <v>0</v>
      </c>
      <c r="H20" s="48"/>
    </row>
    <row r="21" spans="1:8" ht="15.75" x14ac:dyDescent="0.25">
      <c r="A21" s="55">
        <v>17</v>
      </c>
      <c r="B21" s="59">
        <v>19</v>
      </c>
      <c r="C21" s="60" t="s">
        <v>25</v>
      </c>
      <c r="D21" s="61">
        <v>524.95000000000005</v>
      </c>
      <c r="E21" s="61">
        <v>524.95000000000005</v>
      </c>
      <c r="F21" s="62">
        <f t="shared" si="0"/>
        <v>0</v>
      </c>
      <c r="G21" s="61">
        <f t="shared" si="1"/>
        <v>0</v>
      </c>
      <c r="H21" s="48"/>
    </row>
    <row r="22" spans="1:8" ht="17.25" customHeight="1" x14ac:dyDescent="0.25">
      <c r="A22" s="55">
        <v>19</v>
      </c>
      <c r="B22" s="59">
        <v>20</v>
      </c>
      <c r="C22" s="60" t="s">
        <v>27</v>
      </c>
      <c r="D22" s="61">
        <v>46.575000000000003</v>
      </c>
      <c r="E22" s="61">
        <v>46.575000000000003</v>
      </c>
      <c r="F22" s="62">
        <f t="shared" si="0"/>
        <v>0</v>
      </c>
      <c r="G22" s="61">
        <f t="shared" si="1"/>
        <v>0</v>
      </c>
      <c r="H22" s="48"/>
    </row>
    <row r="23" spans="1:8" ht="15.75" x14ac:dyDescent="0.25">
      <c r="A23" s="55">
        <v>20</v>
      </c>
      <c r="B23" s="59">
        <v>21</v>
      </c>
      <c r="C23" s="60" t="s">
        <v>28</v>
      </c>
      <c r="D23" s="61">
        <v>57.245000000000005</v>
      </c>
      <c r="E23" s="61">
        <v>57.245000000000005</v>
      </c>
      <c r="F23" s="62">
        <f t="shared" si="0"/>
        <v>0</v>
      </c>
      <c r="G23" s="61">
        <f t="shared" si="1"/>
        <v>0</v>
      </c>
      <c r="H23" s="48"/>
    </row>
    <row r="24" spans="1:8" ht="15.75" x14ac:dyDescent="0.25">
      <c r="A24" s="55">
        <v>21</v>
      </c>
      <c r="B24" s="59">
        <v>22</v>
      </c>
      <c r="C24" s="60" t="s">
        <v>29</v>
      </c>
      <c r="D24" s="61">
        <v>66.745000000000005</v>
      </c>
      <c r="E24" s="61">
        <v>66.745000000000005</v>
      </c>
      <c r="F24" s="62">
        <f t="shared" si="0"/>
        <v>0</v>
      </c>
      <c r="G24" s="61">
        <f t="shared" si="1"/>
        <v>0</v>
      </c>
      <c r="H24" s="48"/>
    </row>
    <row r="25" spans="1:8" ht="15.75" x14ac:dyDescent="0.25">
      <c r="A25" s="55">
        <v>22</v>
      </c>
      <c r="B25" s="59">
        <v>23</v>
      </c>
      <c r="C25" s="60" t="s">
        <v>30</v>
      </c>
      <c r="D25" s="61">
        <v>42.45</v>
      </c>
      <c r="E25" s="61">
        <v>42.45</v>
      </c>
      <c r="F25" s="62">
        <f t="shared" si="0"/>
        <v>0</v>
      </c>
      <c r="G25" s="61">
        <f t="shared" si="1"/>
        <v>0</v>
      </c>
      <c r="H25" s="48"/>
    </row>
    <row r="26" spans="1:8" ht="15.75" x14ac:dyDescent="0.25">
      <c r="A26" s="55">
        <v>27</v>
      </c>
      <c r="B26" s="59">
        <v>24</v>
      </c>
      <c r="C26" s="60" t="s">
        <v>35</v>
      </c>
      <c r="D26" s="61">
        <v>48.495000000000005</v>
      </c>
      <c r="E26" s="61">
        <v>48.495000000000005</v>
      </c>
      <c r="F26" s="62">
        <f t="shared" si="0"/>
        <v>0</v>
      </c>
      <c r="G26" s="61">
        <f t="shared" si="1"/>
        <v>0</v>
      </c>
      <c r="H26" s="48"/>
    </row>
    <row r="27" spans="1:8" ht="15.75" x14ac:dyDescent="0.25">
      <c r="A27" s="55">
        <v>29</v>
      </c>
      <c r="B27" s="59">
        <v>25</v>
      </c>
      <c r="C27" s="60" t="s">
        <v>37</v>
      </c>
      <c r="D27" s="61">
        <v>57.995000000000005</v>
      </c>
      <c r="E27" s="61">
        <v>57.995000000000005</v>
      </c>
      <c r="F27" s="62">
        <f t="shared" si="0"/>
        <v>0</v>
      </c>
      <c r="G27" s="61">
        <f t="shared" si="1"/>
        <v>0</v>
      </c>
      <c r="H27" s="48"/>
    </row>
    <row r="28" spans="1:8" ht="15" customHeight="1" x14ac:dyDescent="0.25">
      <c r="A28" s="55">
        <v>30</v>
      </c>
      <c r="B28" s="59">
        <v>26</v>
      </c>
      <c r="C28" s="60" t="s">
        <v>38</v>
      </c>
      <c r="D28" s="61">
        <v>70.894999999999996</v>
      </c>
      <c r="E28" s="61">
        <v>70.894999999999996</v>
      </c>
      <c r="F28" s="62">
        <f t="shared" si="0"/>
        <v>0</v>
      </c>
      <c r="G28" s="61">
        <f t="shared" si="1"/>
        <v>0</v>
      </c>
      <c r="H28" s="48"/>
    </row>
    <row r="29" spans="1:8" ht="15" customHeight="1" x14ac:dyDescent="0.25">
      <c r="A29" s="55">
        <v>5</v>
      </c>
      <c r="B29" s="59">
        <v>27</v>
      </c>
      <c r="C29" s="60" t="s">
        <v>13</v>
      </c>
      <c r="D29" s="61">
        <v>27.5</v>
      </c>
      <c r="E29" s="61">
        <v>28.5</v>
      </c>
      <c r="F29" s="62">
        <f t="shared" si="0"/>
        <v>3.6363636363636362E-2</v>
      </c>
      <c r="G29" s="61">
        <f t="shared" si="1"/>
        <v>1</v>
      </c>
      <c r="H29" s="48"/>
    </row>
    <row r="30" spans="1:8" ht="15.75" x14ac:dyDescent="0.25">
      <c r="A30" s="55">
        <v>11</v>
      </c>
      <c r="B30" s="59">
        <v>28</v>
      </c>
      <c r="C30" s="60" t="s">
        <v>19</v>
      </c>
      <c r="D30" s="61">
        <v>648.71500000000003</v>
      </c>
      <c r="E30" s="61">
        <v>674.66499999999996</v>
      </c>
      <c r="F30" s="62">
        <f t="shared" si="0"/>
        <v>4.0002158112576292E-2</v>
      </c>
      <c r="G30" s="61">
        <f t="shared" si="1"/>
        <v>25.949999999999932</v>
      </c>
      <c r="H30" s="48"/>
    </row>
    <row r="31" spans="1:8" ht="15.75" x14ac:dyDescent="0.25">
      <c r="A31" s="55">
        <v>24</v>
      </c>
      <c r="B31" s="59">
        <v>29</v>
      </c>
      <c r="C31" s="60" t="s">
        <v>32</v>
      </c>
      <c r="D31" s="61">
        <v>36.484999999999999</v>
      </c>
      <c r="E31" s="61">
        <v>38</v>
      </c>
      <c r="F31" s="62">
        <f t="shared" si="0"/>
        <v>4.1523913937234494E-2</v>
      </c>
      <c r="G31" s="61">
        <f t="shared" si="1"/>
        <v>1.5150000000000006</v>
      </c>
      <c r="H31" s="48"/>
    </row>
    <row r="32" spans="1:8" ht="15.75" x14ac:dyDescent="0.25">
      <c r="A32" s="55">
        <v>18</v>
      </c>
      <c r="B32" s="59">
        <v>30</v>
      </c>
      <c r="C32" s="60" t="s">
        <v>26</v>
      </c>
      <c r="D32" s="61">
        <v>46.745000000000005</v>
      </c>
      <c r="E32" s="61">
        <v>49.245000000000005</v>
      </c>
      <c r="F32" s="62">
        <f t="shared" si="0"/>
        <v>5.3481655792063314E-2</v>
      </c>
      <c r="G32" s="61">
        <f t="shared" si="1"/>
        <v>2.5</v>
      </c>
      <c r="H32" s="48"/>
    </row>
    <row r="33" spans="1:8" ht="15.75" x14ac:dyDescent="0.25">
      <c r="A33" s="55">
        <v>10</v>
      </c>
      <c r="B33" s="59">
        <v>31</v>
      </c>
      <c r="C33" s="60" t="s">
        <v>18</v>
      </c>
      <c r="D33" s="61">
        <v>114.99000000000001</v>
      </c>
      <c r="E33" s="61">
        <v>132</v>
      </c>
      <c r="F33" s="62">
        <f t="shared" si="0"/>
        <v>0.14792590660057386</v>
      </c>
      <c r="G33" s="61">
        <f t="shared" si="1"/>
        <v>17.009999999999991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55118110236220474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2022-04-08T11:48:51Z</cp:lastPrinted>
  <dcterms:created xsi:type="dcterms:W3CDTF">2019-01-14T08:09:07Z</dcterms:created>
  <dcterms:modified xsi:type="dcterms:W3CDTF">2022-04-08T13:27:33Z</dcterms:modified>
</cp:coreProperties>
</file>