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680" windowHeight="7335"/>
  </bookViews>
  <sheets>
    <sheet name="04.03.2022" sheetId="171" r:id="rId1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<sst xmlns="http://schemas.openxmlformats.org/spreadsheetml/2006/main" count="147" uniqueCount="42">
  <si>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</si>
  <si>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</si>
  <si>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</si>
  <si>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</si>
  <si>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</si>
  <si>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</si>
  <si>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</si>
  <si>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</si>
  <si>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</si>
  <si>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</si>
  <si>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</si>
  <si>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</si>
  <si>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</si>
  <si>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</si>
  <si>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</si>
  <si>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</si>
  <si>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</si>
  <si>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</si>
  <si>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</si>
  <si>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</si>
  <si>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</si>
  <si>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</si>
  <si>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</si>
  <si>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</si>
  <si>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</si>
  <si>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</si>
  <si>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</si>
  <si>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</si>
  <si>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</si>
  <si>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</si>
  <si>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</si>
  <si>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</si>
  <si>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</si>
  <si>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</si>
  <si>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</si>
  <si>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</si>
  <si>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</si>
  <si>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</si>
  <si>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</si>
  <si>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по состоянию на 11.03.2022</t>
  </si>
  <si>
    <t>Цены на 09.03.2022,
 в руб/л</t>
  </si>
  <si>
    <t>Цены на 30.12.2020,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</si>
</sst>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37" zoomScaleSheetLayoutView="100" workbookViewId="0">
      <selection activeCell="G57" sqref="G57:H57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39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41</v>
      </c>
      <c r="D4" s="98"/>
      <c r="E4" s="99" t="s">
        <v>40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>
        <v>44.5</v>
      </c>
      <c r="D7" s="136"/>
      <c r="E7" s="135">
        <v>47.1</v>
      </c>
      <c r="F7" s="136"/>
      <c r="G7" s="135">
        <v>47.1</v>
      </c>
      <c r="H7" s="136"/>
      <c r="I7" s="103">
        <f>G7/E7*100</f>
        <v>100</v>
      </c>
      <c r="J7" s="104"/>
      <c r="K7" s="103">
        <f>G7/C7*100</f>
        <v>105.84269662921348</v>
      </c>
      <c r="L7" s="125"/>
      <c r="M7" s="7"/>
    </row>
    <row r="8" spans="1:15" ht="14.25" x14ac:dyDescent="0.2">
      <c r="A8" s="35">
        <v>3</v>
      </c>
      <c r="B8" s="36" t="s">
        <v>11</v>
      </c>
      <c r="C8" s="135">
        <v>47.5</v>
      </c>
      <c r="D8" s="136"/>
      <c r="E8" s="135">
        <v>50.3</v>
      </c>
      <c r="F8" s="136"/>
      <c r="G8" s="135">
        <v>50.3</v>
      </c>
      <c r="H8" s="136"/>
      <c r="I8" s="103">
        <f>G8/E8*100</f>
        <v>100</v>
      </c>
      <c r="J8" s="104"/>
      <c r="K8" s="103">
        <f>G8/C8*100</f>
        <v>105.89473684210526</v>
      </c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40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46.4</v>
      </c>
      <c r="F14" s="50">
        <v>46.85</v>
      </c>
      <c r="G14" s="50">
        <v>46.4</v>
      </c>
      <c r="H14" s="50">
        <v>46.85</v>
      </c>
      <c r="I14" s="55">
        <f>G14/E14*100</f>
        <v>100</v>
      </c>
      <c r="J14" s="55">
        <f>H14/F14*100</f>
        <v>100</v>
      </c>
      <c r="K14" s="55">
        <f>G14/C14*100</f>
        <v>108.92018779342723</v>
      </c>
      <c r="L14" s="55">
        <f>H14/D14*100</f>
        <v>109.08032596041907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50.35</v>
      </c>
      <c r="F15" s="138"/>
      <c r="G15" s="137">
        <v>50.35</v>
      </c>
      <c r="H15" s="138"/>
      <c r="I15" s="103">
        <f>G15/E15*100</f>
        <v>100</v>
      </c>
      <c r="J15" s="104"/>
      <c r="K15" s="103">
        <f>G15/C15*100</f>
        <v>109.45652173913044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53</v>
      </c>
      <c r="G17" s="22">
        <v>51.5</v>
      </c>
      <c r="H17" s="22">
        <v>53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111.1111111111111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40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103">
        <f>H24/F24*100</f>
        <v>100</v>
      </c>
      <c r="J24" s="120"/>
      <c r="K24" s="103">
        <f>H24/D24*100</f>
        <v>108.56423173803526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40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46.4</v>
      </c>
      <c r="F31" s="89"/>
      <c r="G31" s="88">
        <v>46.4</v>
      </c>
      <c r="H31" s="89"/>
      <c r="I31" s="117">
        <f>G31/E31*100</f>
        <v>100</v>
      </c>
      <c r="J31" s="117"/>
      <c r="K31" s="117">
        <f>G31/C31*100</f>
        <v>109.04817861339602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7">
        <v>50.3</v>
      </c>
      <c r="F32" s="87"/>
      <c r="G32" s="87">
        <v>50.3</v>
      </c>
      <c r="H32" s="87"/>
      <c r="I32" s="90">
        <f>G32/E32*100</f>
        <v>100</v>
      </c>
      <c r="J32" s="90"/>
      <c r="K32" s="117">
        <f>G32/C32*100</f>
        <v>109.34782608695653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40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44.9</v>
      </c>
      <c r="F40" s="87"/>
      <c r="G40" s="87">
        <v>44.9</v>
      </c>
      <c r="H40" s="87"/>
      <c r="I40" s="90">
        <f>G40/E40*100</f>
        <v>100</v>
      </c>
      <c r="J40" s="90"/>
      <c r="K40" s="90">
        <f>G40/C40*100</f>
        <v>115.15773275198768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48.5</v>
      </c>
      <c r="F41" s="87"/>
      <c r="G41" s="87">
        <v>48.5</v>
      </c>
      <c r="H41" s="87"/>
      <c r="I41" s="90">
        <f>G41/E41*100</f>
        <v>100</v>
      </c>
      <c r="J41" s="90"/>
      <c r="K41" s="90">
        <f>G41/C41*100</f>
        <v>114.95615074662243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51.9</v>
      </c>
      <c r="F42" s="82"/>
      <c r="G42" s="82">
        <v>51.9</v>
      </c>
      <c r="H42" s="82"/>
      <c r="I42" s="85">
        <f>G42/E42*100</f>
        <v>100</v>
      </c>
      <c r="J42" s="85"/>
      <c r="K42" s="85">
        <f>G42/C42*100</f>
        <v>120.69767441860463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40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04.03.2022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2022-03-11T05:22:01Z</dcterms:modified>
</cp:coreProperties>
</file>