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680" windowHeight="733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<sst xmlns="http://schemas.openxmlformats.org/spreadsheetml/2006/main" count="147" uniqueCount="43">
  <si>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</si>
  <si>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</si>
  <si>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</si>
  <si>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</si>
  <si>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</si>
  <si>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</si>
  <si>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</si>
  <si>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</si>
  <si>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</si>
  <si>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</si>
  <si>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</si>
  <si>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</si>
  <si>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</si>
  <si>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</si>
  <si>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</si>
  <si>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</si>
  <si>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</si>
  <si>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</si>
  <si>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</si>
  <si>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</si>
  <si>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</si>
  <si>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</si>
  <si>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</si>
  <si>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</si>
  <si>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</si>
  <si>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</si>
  <si>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</si>
  <si>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</si>
  <si>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</si>
  <si>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</si>
  <si>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</si>
  <si>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</si>
  <si>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</si>
  <si>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</si>
  <si>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</si>
  <si>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</si>
  <si>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</si>
  <si>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</si>
  <si>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</si>
  <si>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</si>
  <si>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28.03.2022</t>
  </si>
  <si>
    <t>Цены на 25.03.2022, в руб/л</t>
  </si>
  <si>
    <t>Цены на 25.03.2022,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</si>
</sst>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H25" sqref="H25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39</v>
      </c>
      <c r="D4" s="82"/>
      <c r="E4" s="83" t="s">
        <v>41</v>
      </c>
      <c r="F4" s="84"/>
      <c r="G4" s="81" t="s">
        <v>4</v>
      </c>
      <c r="H4" s="82"/>
      <c r="I4" s="81" t="s">
        <v>5</v>
      </c>
      <c r="J4" s="82"/>
      <c r="K4" s="81" t="s">
        <v>36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>
        <v>44.5</v>
      </c>
      <c r="D7" s="93"/>
      <c r="E7" s="92">
        <v>47.1</v>
      </c>
      <c r="F7" s="93"/>
      <c r="G7" s="92">
        <v>47.1</v>
      </c>
      <c r="H7" s="93"/>
      <c r="I7" s="94">
        <f>G7/E7*100</f>
        <v>100</v>
      </c>
      <c r="J7" s="95"/>
      <c r="K7" s="94">
        <f>G7/C7*100</f>
        <v>105.84269662921348</v>
      </c>
      <c r="L7" s="96"/>
      <c r="M7" s="7"/>
    </row>
    <row r="8" spans="1:15" ht="14.25" x14ac:dyDescent="0.2">
      <c r="A8" s="35">
        <v>3</v>
      </c>
      <c r="B8" s="36" t="s">
        <v>11</v>
      </c>
      <c r="C8" s="92">
        <v>47.5</v>
      </c>
      <c r="D8" s="93"/>
      <c r="E8" s="92">
        <v>50.3</v>
      </c>
      <c r="F8" s="93"/>
      <c r="G8" s="92">
        <v>50.3</v>
      </c>
      <c r="H8" s="93"/>
      <c r="I8" s="94">
        <f>G8/E8*100</f>
        <v>100</v>
      </c>
      <c r="J8" s="95"/>
      <c r="K8" s="94">
        <f>G8/C8*100</f>
        <v>105.89473684210526</v>
      </c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42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46.4</v>
      </c>
      <c r="F14" s="50">
        <v>46.85</v>
      </c>
      <c r="G14" s="50">
        <v>46.4</v>
      </c>
      <c r="H14" s="50">
        <v>46.85</v>
      </c>
      <c r="I14" s="55">
        <f>G14/E14*100</f>
        <v>100</v>
      </c>
      <c r="J14" s="55">
        <f>H14/F14*100</f>
        <v>100</v>
      </c>
      <c r="K14" s="55">
        <f>G14/C14*100</f>
        <v>108.92018779342723</v>
      </c>
      <c r="L14" s="55">
        <f>H14/D14*100</f>
        <v>109.08032596041907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50.35</v>
      </c>
      <c r="F15" s="104"/>
      <c r="G15" s="103">
        <v>50.35</v>
      </c>
      <c r="H15" s="104"/>
      <c r="I15" s="94">
        <f>G15/E15*100</f>
        <v>100</v>
      </c>
      <c r="J15" s="95"/>
      <c r="K15" s="94">
        <f>G15/C15*100</f>
        <v>109.45652173913044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59.2</v>
      </c>
      <c r="H16" s="107"/>
      <c r="I16" s="94">
        <f>G16/E16*100</f>
        <v>100</v>
      </c>
      <c r="J16" s="95"/>
      <c r="K16" s="94">
        <f>G16/C16*100</f>
        <v>112.12121212121214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53</v>
      </c>
      <c r="G17" s="22">
        <v>51.5</v>
      </c>
      <c r="H17" s="22">
        <v>53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42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94">
        <f>H23/F23*100</f>
        <v>100</v>
      </c>
      <c r="J23" s="116"/>
      <c r="K23" s="94">
        <f>H23/D23*100</f>
        <v>107.89293067947835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51.21</v>
      </c>
      <c r="I24" s="94">
        <f>H24/F24*100</f>
        <v>99.013921113689094</v>
      </c>
      <c r="J24" s="116"/>
      <c r="K24" s="94">
        <f>H24/D24*100</f>
        <v>107.49370277078086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94">
        <f>H25/F25*100</f>
        <v>100</v>
      </c>
      <c r="J25" s="116"/>
      <c r="K25" s="94">
        <f>H25/D25*100</f>
        <v>112.14299224512956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42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46.4</v>
      </c>
      <c r="F31" s="121"/>
      <c r="G31" s="120">
        <v>46.4</v>
      </c>
      <c r="H31" s="121"/>
      <c r="I31" s="122">
        <f>G31/E31*100</f>
        <v>100</v>
      </c>
      <c r="J31" s="122"/>
      <c r="K31" s="122">
        <f>G31/C31*100</f>
        <v>109.04817861339602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19">
        <v>50.3</v>
      </c>
      <c r="F32" s="119"/>
      <c r="G32" s="119">
        <v>50.3</v>
      </c>
      <c r="H32" s="119"/>
      <c r="I32" s="124">
        <f>G32/E32*100</f>
        <v>100</v>
      </c>
      <c r="J32" s="124"/>
      <c r="K32" s="122">
        <f>G32/C32*100</f>
        <v>109.34782608695653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42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44.9</v>
      </c>
      <c r="F40" s="119"/>
      <c r="G40" s="119">
        <v>44.1</v>
      </c>
      <c r="H40" s="119"/>
      <c r="I40" s="124">
        <f>G40/E40*100</f>
        <v>98.218262806236083</v>
      </c>
      <c r="J40" s="124"/>
      <c r="K40" s="124">
        <f>G40/C40*100</f>
        <v>113.10592459605027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48.5</v>
      </c>
      <c r="F41" s="119"/>
      <c r="G41" s="119">
        <v>48</v>
      </c>
      <c r="H41" s="119"/>
      <c r="I41" s="124">
        <f>G41/E41*100</f>
        <v>98.969072164948457</v>
      </c>
      <c r="J41" s="124"/>
      <c r="K41" s="124">
        <f>G41/C41*100</f>
        <v>113.77103579047167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51.9</v>
      </c>
      <c r="F42" s="127"/>
      <c r="G42" s="127">
        <v>51.9</v>
      </c>
      <c r="H42" s="127"/>
      <c r="I42" s="128">
        <f>G42/E42*100</f>
        <v>100</v>
      </c>
      <c r="J42" s="128"/>
      <c r="K42" s="128">
        <f>G42/C42*100</f>
        <v>120.69767441860463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37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42</v>
      </c>
      <c r="F52" s="84"/>
      <c r="G52" s="81" t="s">
        <v>4</v>
      </c>
      <c r="H52" s="82"/>
      <c r="I52" s="139" t="s">
        <v>5</v>
      </c>
      <c r="J52" s="139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7" t="s">
        <v>9</v>
      </c>
      <c r="J54" s="137"/>
      <c r="K54" s="137" t="s">
        <v>9</v>
      </c>
      <c r="L54" s="138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2022-03-28T05:45:07Z</dcterms:modified>
</cp:coreProperties>
</file>