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<sst xmlns="http://schemas.openxmlformats.org/spreadsheetml/2006/main" count="78" uniqueCount="58">
  <si>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</si>
  <si>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</si>
  <si>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</si>
  <si>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</si>
  <si>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</si>
  <si>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</si>
  <si>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</si>
  <si>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</si>
  <si>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</si>
  <si>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</si>
  <si>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</si>
  <si>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</si>
  <si>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</si>
  <si>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</si>
  <si>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</si>
  <si>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</si>
  <si>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</si>
  <si>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</si>
  <si>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</si>
  <si>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</si>
  <si>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</si>
  <si>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</si>
  <si>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</si>
  <si>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</si>
  <si>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</si>
  <si>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</si>
  <si>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</si>
  <si>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</si>
  <si>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</si>
  <si>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</si>
  <si>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</si>
  <si>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</si>
  <si>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</si>
  <si>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</si>
  <si>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</si>
  <si>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</si>
  <si>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</si>
  <si>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</si>
  <si>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</si>
  <si>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</si>
  <si>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</si>
  <si>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</si>
  <si>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</si>
  <si>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</si>
  <si>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</si>
  <si>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</si>
  <si>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</si>
  <si>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 xml:space="preserve">     сельским поселениям в Красноармейском районе</t>
  </si>
  <si>
    <t>по Красноармейскому и Цивильскому районам</t>
  </si>
  <si>
    <t xml:space="preserve">Начальник ОНД и ПР </t>
  </si>
  <si>
    <t>Начальник ОНДиПР по Красноармейскому и Цивильскому районам</t>
  </si>
  <si>
    <t>майор внутренней службы</t>
  </si>
  <si>
    <t>по сравнению с тем же периодом 2020 года по</t>
  </si>
  <si>
    <t xml:space="preserve">           по сравнению с тем же периодом 2020 года </t>
  </si>
  <si>
    <t>2021 г.</t>
  </si>
  <si>
    <t>2022 г.</t>
  </si>
  <si>
    <t xml:space="preserve"> пожаров и ущерба от них на 01 марта  2022 года</t>
  </si>
  <si>
    <t>пожаров и ущерба от них на 01 марта  2022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</si>
</sst>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.25390625" style="0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4" t="s">
        <v>56</v>
      </c>
      <c r="C2" s="34"/>
      <c r="D2" s="34"/>
      <c r="E2" s="34"/>
      <c r="F2" s="34"/>
      <c r="G2" s="34"/>
      <c r="H2" s="34"/>
    </row>
    <row r="3" spans="1:9" ht="15">
      <c r="A3" s="2"/>
      <c r="B3" s="34" t="s">
        <v>52</v>
      </c>
      <c r="C3" s="34"/>
      <c r="D3" s="34"/>
      <c r="E3" s="34"/>
      <c r="F3" s="34"/>
      <c r="G3" s="34"/>
      <c r="H3" s="34"/>
      <c r="I3" s="2"/>
    </row>
    <row r="4" spans="1:9" ht="15">
      <c r="A4" s="2"/>
      <c r="B4" s="9" t="s">
        <v>47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7" t="s">
        <v>1</v>
      </c>
      <c r="C6" s="38"/>
      <c r="D6" s="31" t="s">
        <v>54</v>
      </c>
      <c r="E6" s="32"/>
      <c r="F6" s="32"/>
      <c r="G6" s="33"/>
      <c r="H6" s="31" t="s">
        <v>55</v>
      </c>
      <c r="I6" s="32"/>
      <c r="J6" s="32"/>
      <c r="K6" s="33"/>
      <c r="L6" s="31" t="s">
        <v>30</v>
      </c>
      <c r="M6" s="32"/>
      <c r="N6" s="32"/>
      <c r="O6" s="33"/>
    </row>
    <row r="7" spans="1:15" ht="12.75">
      <c r="A7" s="6"/>
      <c r="B7" s="39" t="s">
        <v>2</v>
      </c>
      <c r="C7" s="40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1" t="s">
        <v>37</v>
      </c>
      <c r="C8" s="42"/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50000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50000</v>
      </c>
    </row>
    <row r="9" spans="1:15" ht="12.75">
      <c r="A9" s="3">
        <v>2</v>
      </c>
      <c r="B9" s="29" t="s">
        <v>38</v>
      </c>
      <c r="C9" s="3"/>
      <c r="D9" s="21">
        <v>0</v>
      </c>
      <c r="E9" s="3">
        <v>0</v>
      </c>
      <c r="F9" s="3">
        <v>0</v>
      </c>
      <c r="G9" s="20">
        <v>0</v>
      </c>
      <c r="H9" s="21">
        <v>0</v>
      </c>
      <c r="I9" s="3">
        <v>0</v>
      </c>
      <c r="J9" s="3">
        <v>0</v>
      </c>
      <c r="K9" s="20">
        <v>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29" t="s">
        <v>39</v>
      </c>
      <c r="C10" s="29"/>
      <c r="D10" s="3">
        <v>1</v>
      </c>
      <c r="E10" s="3">
        <v>0</v>
      </c>
      <c r="F10" s="3">
        <v>0</v>
      </c>
      <c r="G10" s="3">
        <v>100000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-1</v>
      </c>
      <c r="M10" s="3">
        <f>I10-E10</f>
        <v>0</v>
      </c>
      <c r="N10" s="3">
        <f t="shared" si="0"/>
        <v>0</v>
      </c>
      <c r="O10" s="3">
        <f t="shared" si="0"/>
        <v>-100000</v>
      </c>
    </row>
    <row r="11" spans="1:15" ht="12.75">
      <c r="A11" s="3">
        <v>4</v>
      </c>
      <c r="B11" s="29" t="s">
        <v>40</v>
      </c>
      <c r="C11" s="29"/>
      <c r="D11" s="3">
        <v>0</v>
      </c>
      <c r="E11" s="3">
        <v>0</v>
      </c>
      <c r="F11" s="3">
        <v>0</v>
      </c>
      <c r="G11" s="20">
        <v>0</v>
      </c>
      <c r="H11" s="3">
        <v>1</v>
      </c>
      <c r="I11" s="3">
        <v>0</v>
      </c>
      <c r="J11" s="3">
        <v>0</v>
      </c>
      <c r="K11" s="20">
        <v>10000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10000</v>
      </c>
    </row>
    <row r="12" spans="1:15" ht="12.75">
      <c r="A12" s="3">
        <v>5</v>
      </c>
      <c r="B12" s="35" t="s">
        <v>41</v>
      </c>
      <c r="C12" s="36"/>
      <c r="D12" s="3">
        <v>1</v>
      </c>
      <c r="E12" s="3">
        <v>0</v>
      </c>
      <c r="F12" s="3">
        <v>0</v>
      </c>
      <c r="G12" s="3">
        <v>150000</v>
      </c>
      <c r="H12" s="3">
        <v>0</v>
      </c>
      <c r="I12" s="3">
        <v>0</v>
      </c>
      <c r="J12" s="3">
        <v>0</v>
      </c>
      <c r="K12" s="3">
        <v>0</v>
      </c>
      <c r="L12" s="3">
        <f>H12-D12</f>
        <v>-1</v>
      </c>
      <c r="M12" s="3">
        <f>I12-E12</f>
        <v>0</v>
      </c>
      <c r="N12" s="3">
        <f t="shared" si="0"/>
        <v>0</v>
      </c>
      <c r="O12" s="3">
        <f t="shared" si="0"/>
        <v>-150000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0</v>
      </c>
      <c r="M14" s="3">
        <f>I14-E14</f>
        <v>0</v>
      </c>
      <c r="N14" s="3">
        <f aca="true" t="shared" si="1" ref="N14:O16">J14-F14</f>
        <v>0</v>
      </c>
      <c r="O14" s="3">
        <f t="shared" si="1"/>
        <v>0</v>
      </c>
    </row>
    <row r="15" spans="1:15" ht="12.75">
      <c r="A15" s="3">
        <v>7</v>
      </c>
      <c r="B15" s="29" t="s">
        <v>43</v>
      </c>
      <c r="C15" s="29"/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50000</v>
      </c>
      <c r="L15" s="3">
        <f>H15-D15</f>
        <v>1</v>
      </c>
      <c r="M15" s="3">
        <f>I15-E15</f>
        <v>0</v>
      </c>
      <c r="N15" s="3">
        <f t="shared" si="1"/>
        <v>0</v>
      </c>
      <c r="O15" s="3">
        <f t="shared" si="1"/>
        <v>50000</v>
      </c>
    </row>
    <row r="16" spans="1:15" ht="12.75">
      <c r="A16" s="3">
        <v>8</v>
      </c>
      <c r="B16" s="29" t="s">
        <v>44</v>
      </c>
      <c r="C16" s="29"/>
      <c r="D16" s="3">
        <v>0</v>
      </c>
      <c r="E16" s="3">
        <v>0</v>
      </c>
      <c r="F16" s="3">
        <v>0</v>
      </c>
      <c r="G16" s="20">
        <v>0</v>
      </c>
      <c r="H16" s="3">
        <v>0</v>
      </c>
      <c r="I16" s="3">
        <v>0</v>
      </c>
      <c r="J16" s="3">
        <v>0</v>
      </c>
      <c r="K16" s="20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250000</v>
      </c>
      <c r="L18" s="3">
        <f>H18-D18</f>
        <v>1</v>
      </c>
      <c r="M18" s="3">
        <f>I18-E18</f>
        <v>0</v>
      </c>
      <c r="N18" s="3">
        <f>J18-F18</f>
        <v>0</v>
      </c>
      <c r="O18" s="3">
        <f>K18-G18</f>
        <v>250000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3</v>
      </c>
      <c r="E19" s="15">
        <f>E8+E9+E10+E11+E12+E13+E14+E15+E16+E17+E18</f>
        <v>0</v>
      </c>
      <c r="F19" s="15">
        <v>0</v>
      </c>
      <c r="G19" s="16">
        <f>G8+G9+G10+G11+G12+G14+G15+G16+G18</f>
        <v>250000</v>
      </c>
      <c r="H19" s="16">
        <f>H8+H9+H10+H11+H12+H13+H14+H15+H16+H17+H18</f>
        <v>4</v>
      </c>
      <c r="I19" s="15">
        <f>I8+I9+I10+I11+I12+I13+I14+I15+I16+I17+I18</f>
        <v>0</v>
      </c>
      <c r="J19" s="15">
        <f>J8+J9+J10+J11+J12+J13+J14+J15+J16+J17+J18</f>
        <v>0</v>
      </c>
      <c r="K19" s="16">
        <f>K8+K9+K10+K11+K12+K14+K15+K16+K18</f>
        <v>360000</v>
      </c>
      <c r="L19" s="3">
        <f>H19-D19</f>
        <v>1</v>
      </c>
      <c r="M19" s="3">
        <f>I19-E19</f>
        <v>0</v>
      </c>
      <c r="N19" s="3">
        <f>J19-F19</f>
        <v>0</v>
      </c>
      <c r="O19" s="3">
        <f>K19-G19</f>
        <v>110000</v>
      </c>
    </row>
    <row r="22" spans="3:9" ht="15">
      <c r="C22" s="8" t="s">
        <v>50</v>
      </c>
      <c r="D22" s="8"/>
      <c r="E22" s="8"/>
      <c r="F22" s="8"/>
      <c r="G22" s="8"/>
      <c r="H22" s="8"/>
      <c r="I22" s="8"/>
    </row>
    <row r="23" spans="3:9" ht="15">
      <c r="C23" s="8" t="s">
        <v>51</v>
      </c>
      <c r="D23" s="8"/>
      <c r="E23" s="8"/>
      <c r="F23" s="8"/>
      <c r="G23" s="8"/>
      <c r="H23" s="8" t="s">
        <v>46</v>
      </c>
      <c r="I23" s="8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49" t="s">
        <v>57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53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3" t="s">
        <v>8</v>
      </c>
      <c r="C6" s="38"/>
      <c r="D6" s="33" t="s">
        <v>54</v>
      </c>
      <c r="E6" s="50"/>
      <c r="F6" s="50" t="s">
        <v>55</v>
      </c>
      <c r="G6" s="50"/>
      <c r="H6" s="50" t="s">
        <v>5</v>
      </c>
      <c r="I6" s="50"/>
    </row>
    <row r="7" spans="1:9" ht="12.75">
      <c r="A7" s="6"/>
      <c r="B7" s="44" t="s">
        <v>9</v>
      </c>
      <c r="C7" s="40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5" t="s">
        <v>10</v>
      </c>
      <c r="C8" s="36"/>
      <c r="D8" s="3">
        <v>3</v>
      </c>
      <c r="E8" s="20">
        <v>250000</v>
      </c>
      <c r="F8" s="3">
        <v>4</v>
      </c>
      <c r="G8" s="20">
        <v>360000</v>
      </c>
      <c r="H8" s="3">
        <f>F8-D8</f>
        <v>1</v>
      </c>
      <c r="I8" s="4">
        <f aca="true" t="shared" si="0" ref="H8:I13">G8-E8</f>
        <v>110000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0</v>
      </c>
      <c r="I10" s="4">
        <f t="shared" si="0"/>
        <v>0</v>
      </c>
    </row>
    <row r="11" spans="1:9" ht="12.75">
      <c r="A11" s="3">
        <v>4</v>
      </c>
      <c r="B11" s="47" t="s">
        <v>33</v>
      </c>
      <c r="C11" s="48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7" t="s">
        <v>35</v>
      </c>
      <c r="C12" s="28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35" t="s">
        <v>12</v>
      </c>
      <c r="C13" s="36"/>
      <c r="D13" s="3">
        <v>0</v>
      </c>
      <c r="E13" s="20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43" t="s">
        <v>13</v>
      </c>
      <c r="B14" s="37"/>
      <c r="C14" s="37"/>
      <c r="D14" s="37"/>
      <c r="E14" s="37"/>
      <c r="F14" s="37"/>
      <c r="G14" s="37"/>
      <c r="H14" s="37"/>
      <c r="I14" s="38"/>
    </row>
    <row r="15" spans="1:9" ht="12.75">
      <c r="A15" s="44"/>
      <c r="B15" s="39"/>
      <c r="C15" s="39"/>
      <c r="D15" s="39"/>
      <c r="E15" s="39"/>
      <c r="F15" s="39"/>
      <c r="G15" s="39"/>
      <c r="H15" s="39"/>
      <c r="I15" s="40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f>F16-D16</f>
        <v>0</v>
      </c>
      <c r="I16" s="4">
        <f>G16-E16</f>
        <v>0</v>
      </c>
    </row>
    <row r="17" spans="1:9" ht="12.75">
      <c r="A17" s="3">
        <v>2</v>
      </c>
      <c r="B17" s="3" t="s">
        <v>15</v>
      </c>
      <c r="C17" s="3"/>
      <c r="D17" s="20">
        <v>1</v>
      </c>
      <c r="E17" s="20">
        <v>100000</v>
      </c>
      <c r="F17" s="20">
        <v>0</v>
      </c>
      <c r="G17" s="20">
        <v>0</v>
      </c>
      <c r="H17" s="3">
        <f>F17-D17</f>
        <v>-1</v>
      </c>
      <c r="I17" s="4">
        <f aca="true" t="shared" si="1" ref="I17:I27">G17-E17</f>
        <v>-100000</v>
      </c>
    </row>
    <row r="18" spans="1:9" ht="12.75">
      <c r="A18" s="3">
        <v>3</v>
      </c>
      <c r="B18" s="3" t="s">
        <v>16</v>
      </c>
      <c r="C18" s="3"/>
      <c r="D18" s="22">
        <v>0</v>
      </c>
      <c r="E18" s="3">
        <v>0</v>
      </c>
      <c r="F18" s="22">
        <v>1</v>
      </c>
      <c r="G18" s="3">
        <v>50000</v>
      </c>
      <c r="H18" s="3">
        <f aca="true" t="shared" si="2" ref="H18:H27">F18-D18</f>
        <v>1</v>
      </c>
      <c r="I18" s="4">
        <f t="shared" si="1"/>
        <v>50000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1</v>
      </c>
      <c r="E20" s="3">
        <v>150000</v>
      </c>
      <c r="F20" s="3">
        <v>3</v>
      </c>
      <c r="G20" s="3">
        <v>310000</v>
      </c>
      <c r="H20" s="3">
        <f t="shared" si="2"/>
        <v>2</v>
      </c>
      <c r="I20" s="4">
        <f t="shared" si="1"/>
        <v>160000</v>
      </c>
    </row>
    <row r="21" spans="1:9" ht="12.75">
      <c r="A21" s="3">
        <v>6</v>
      </c>
      <c r="B21" s="3" t="s">
        <v>32</v>
      </c>
      <c r="C21" s="3"/>
      <c r="D21" s="3">
        <v>1</v>
      </c>
      <c r="E21" s="20">
        <v>0</v>
      </c>
      <c r="F21" s="3">
        <v>0</v>
      </c>
      <c r="G21" s="20">
        <v>0</v>
      </c>
      <c r="H21" s="3">
        <f t="shared" si="2"/>
        <v>-1</v>
      </c>
      <c r="I21" s="4">
        <f t="shared" si="1"/>
        <v>0</v>
      </c>
    </row>
    <row r="22" spans="1:9" ht="12.75">
      <c r="A22" s="3">
        <v>7</v>
      </c>
      <c r="B22" s="35" t="s">
        <v>19</v>
      </c>
      <c r="C22" s="36"/>
      <c r="D22" s="20">
        <v>0</v>
      </c>
      <c r="E22" s="3">
        <v>0</v>
      </c>
      <c r="F22" s="20">
        <v>0</v>
      </c>
      <c r="G22" s="3">
        <v>0</v>
      </c>
      <c r="H22" s="3">
        <f t="shared" si="2"/>
        <v>0</v>
      </c>
      <c r="I22" s="4">
        <f t="shared" si="1"/>
        <v>0</v>
      </c>
    </row>
    <row r="23" spans="1:9" ht="12.75">
      <c r="A23" s="3">
        <v>8</v>
      </c>
      <c r="B23" s="3" t="s">
        <v>27</v>
      </c>
      <c r="C23" s="3"/>
      <c r="D23" s="20">
        <v>0</v>
      </c>
      <c r="E23" s="20">
        <v>0</v>
      </c>
      <c r="F23" s="20">
        <v>0</v>
      </c>
      <c r="G23" s="20">
        <v>0</v>
      </c>
      <c r="H23" s="3">
        <f t="shared" si="2"/>
        <v>0</v>
      </c>
      <c r="I23" s="4">
        <f t="shared" si="1"/>
        <v>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0</v>
      </c>
      <c r="G25" s="20">
        <v>0</v>
      </c>
      <c r="H25" s="3">
        <f t="shared" si="2"/>
        <v>0</v>
      </c>
      <c r="I25" s="4">
        <f t="shared" si="1"/>
        <v>0</v>
      </c>
    </row>
    <row r="26" spans="1:9" ht="12.75">
      <c r="A26" s="3">
        <v>11</v>
      </c>
      <c r="B26" s="35" t="s">
        <v>22</v>
      </c>
      <c r="C26" s="36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5" t="s">
        <v>23</v>
      </c>
      <c r="C27" s="46"/>
      <c r="D27" s="18">
        <f>D16+D17+D18+D19+D20+D21+D22+D23+D24+D25+D26</f>
        <v>3</v>
      </c>
      <c r="E27" s="18">
        <f>E16+E17+E18+E19+E20+E21+E22+E23+E24+E25+E26</f>
        <v>250000</v>
      </c>
      <c r="F27" s="18">
        <f>F16+F17+F18+F19+F20+F21+F22+F23+F24+F25+F26</f>
        <v>4</v>
      </c>
      <c r="G27" s="18">
        <f>G16+G17+G18+G19+G20+G21+G22+G23+G24+G25+G26</f>
        <v>360000</v>
      </c>
      <c r="H27" s="3">
        <f t="shared" si="2"/>
        <v>1</v>
      </c>
      <c r="I27" s="4">
        <f t="shared" si="1"/>
        <v>110000</v>
      </c>
    </row>
    <row r="28" spans="1:9" ht="27.75" customHeight="1">
      <c r="A28" s="31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3">
        <v>1</v>
      </c>
      <c r="B29" s="3" t="s">
        <v>24</v>
      </c>
      <c r="C29" s="3"/>
      <c r="D29" s="31">
        <v>2</v>
      </c>
      <c r="E29" s="33"/>
      <c r="F29" s="31">
        <v>0</v>
      </c>
      <c r="G29" s="33"/>
      <c r="H29" s="31">
        <f>F29-D29</f>
        <v>-2</v>
      </c>
      <c r="I29" s="33"/>
    </row>
    <row r="30" spans="1:9" ht="12.75">
      <c r="A30" s="3">
        <v>2</v>
      </c>
      <c r="B30" s="3" t="s">
        <v>25</v>
      </c>
      <c r="C30" s="3"/>
      <c r="D30" s="31">
        <v>0</v>
      </c>
      <c r="E30" s="33"/>
      <c r="F30" s="31">
        <v>0</v>
      </c>
      <c r="G30" s="33"/>
      <c r="H30" s="31">
        <f>F30-D30</f>
        <v>0</v>
      </c>
      <c r="I30" s="33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49</v>
      </c>
      <c r="D33" s="8"/>
      <c r="E33" s="8"/>
      <c r="F33" s="8"/>
      <c r="G33" s="8"/>
      <c r="H33" s="8"/>
      <c r="I33" s="8"/>
    </row>
    <row r="34" ht="15">
      <c r="C34" s="30" t="s">
        <v>48</v>
      </c>
    </row>
    <row r="35" spans="3:9" ht="15">
      <c r="C35" s="8" t="s">
        <v>51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2022-01-14T13:57:17Z</cp:lastPrinted>
  <dcterms:created xsi:type="dcterms:W3CDTF">2005-01-24T12:59:14Z</dcterms:created>
  <dcterms:modified xsi:type="dcterms:W3CDTF">2022-03-04T06:45:28Z</dcterms:modified>
  <cp:category/>
  <cp:version/>
  <cp:contentType/>
  <cp:contentStatus/>
</cp:coreProperties>
</file>