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ГОД\ОЦЕНКА КАЧЕСТВА МЗ 2020\"/>
    </mc:Choice>
  </mc:AlternateContent>
  <bookViews>
    <workbookView xWindow="0" yWindow="0" windowWidth="19200" windowHeight="10470"/>
  </bookViews>
  <sheets>
    <sheet name="свод" sheetId="1" r:id="rId1"/>
  </sheets>
  <definedNames>
    <definedName name="_xlnm.Print_Area" localSheetId="0">свод!$A$2:$H$596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6" i="1" l="1"/>
  <c r="H555" i="1"/>
  <c r="H554" i="1"/>
  <c r="H551" i="1"/>
  <c r="H200" i="1" l="1"/>
  <c r="H504" i="1" l="1"/>
  <c r="H503" i="1"/>
  <c r="H502" i="1"/>
  <c r="H499" i="1"/>
  <c r="H498" i="1"/>
  <c r="H497" i="1"/>
  <c r="H496" i="1"/>
  <c r="H493" i="1"/>
  <c r="H456" i="1"/>
  <c r="H455" i="1"/>
  <c r="H454" i="1"/>
  <c r="H451" i="1"/>
  <c r="H293" i="1" l="1"/>
  <c r="H292" i="1"/>
  <c r="H291" i="1"/>
  <c r="H288" i="1"/>
  <c r="H277" i="1"/>
  <c r="H276" i="1"/>
  <c r="H275" i="1"/>
  <c r="H272" i="1"/>
  <c r="H245" i="1"/>
  <c r="H244" i="1"/>
  <c r="H243" i="1"/>
  <c r="H240" i="1"/>
  <c r="H31" i="1"/>
  <c r="H35" i="1"/>
  <c r="H593" i="1" l="1"/>
  <c r="H575" i="1"/>
  <c r="H572" i="1"/>
  <c r="H566" i="1"/>
  <c r="H561" i="1"/>
  <c r="H557" i="1"/>
  <c r="H545" i="1"/>
  <c r="H540" i="1"/>
  <c r="H536" i="1"/>
  <c r="H530" i="1"/>
  <c r="H526" i="1"/>
  <c r="H525" i="1"/>
  <c r="H524" i="1"/>
  <c r="H523" i="1"/>
  <c r="H520" i="1"/>
  <c r="H514" i="1"/>
  <c r="H509" i="1"/>
  <c r="H505" i="1"/>
  <c r="H487" i="1"/>
  <c r="H482" i="1"/>
  <c r="H478" i="1"/>
  <c r="H477" i="1"/>
  <c r="H476" i="1"/>
  <c r="H475" i="1"/>
  <c r="H472" i="1"/>
  <c r="H466" i="1"/>
  <c r="H461" i="1"/>
  <c r="H457" i="1"/>
  <c r="H445" i="1"/>
  <c r="H440" i="1"/>
  <c r="H436" i="1"/>
  <c r="H430" i="1"/>
  <c r="H426" i="1"/>
  <c r="H425" i="1"/>
  <c r="H424" i="1"/>
  <c r="H423" i="1"/>
  <c r="H420" i="1"/>
  <c r="H419" i="1"/>
  <c r="H418" i="1"/>
  <c r="H417" i="1"/>
  <c r="H414" i="1"/>
  <c r="H408" i="1"/>
  <c r="H403" i="1"/>
  <c r="H399" i="1"/>
  <c r="H393" i="1"/>
  <c r="H388" i="1"/>
  <c r="H384" i="1"/>
  <c r="H383" i="1"/>
  <c r="H382" i="1"/>
  <c r="H381" i="1"/>
  <c r="H378" i="1"/>
  <c r="H372" i="1"/>
  <c r="H367" i="1"/>
  <c r="H363" i="1"/>
  <c r="H362" i="1"/>
  <c r="H361" i="1"/>
  <c r="H360" i="1"/>
  <c r="H357" i="1"/>
  <c r="H194" i="1"/>
  <c r="H193" i="1"/>
  <c r="H192" i="1"/>
  <c r="H189" i="1"/>
  <c r="H188" i="1"/>
  <c r="H187" i="1"/>
  <c r="H186" i="1"/>
  <c r="H183" i="1"/>
  <c r="H351" i="1"/>
  <c r="H347" i="1"/>
  <c r="H342" i="1"/>
  <c r="H341" i="1"/>
  <c r="H340" i="1"/>
  <c r="H339" i="1"/>
  <c r="H338" i="1"/>
  <c r="H337" i="1"/>
  <c r="H336" i="1"/>
  <c r="H333" i="1"/>
  <c r="H330" i="1"/>
  <c r="H324" i="1"/>
  <c r="H319" i="1"/>
  <c r="H315" i="1"/>
  <c r="H314" i="1"/>
  <c r="H313" i="1"/>
  <c r="H312" i="1"/>
  <c r="H309" i="1"/>
  <c r="H303" i="1"/>
  <c r="H298" i="1"/>
  <c r="H294" i="1"/>
  <c r="H282" i="1"/>
  <c r="H278" i="1"/>
  <c r="H266" i="1"/>
  <c r="H261" i="1"/>
  <c r="H255" i="1"/>
  <c r="H250" i="1"/>
  <c r="H246" i="1"/>
  <c r="H235" i="1"/>
  <c r="H231" i="1"/>
  <c r="H227" i="1"/>
  <c r="H221" i="1"/>
  <c r="H216" i="1"/>
  <c r="H212" i="1"/>
  <c r="H211" i="1"/>
  <c r="H210" i="1"/>
  <c r="H209" i="1"/>
  <c r="H206" i="1"/>
  <c r="H196" i="1"/>
  <c r="H181" i="1" l="1"/>
  <c r="H180" i="1"/>
  <c r="H179" i="1"/>
  <c r="H178" i="1"/>
  <c r="H177" i="1"/>
  <c r="H176" i="1"/>
  <c r="H173" i="1"/>
  <c r="H170" i="1"/>
  <c r="H168" i="1"/>
  <c r="H167" i="1"/>
  <c r="H166" i="1"/>
  <c r="H165" i="1"/>
  <c r="H164" i="1"/>
  <c r="H163" i="1"/>
  <c r="H160" i="1"/>
  <c r="H157" i="1"/>
  <c r="H155" i="1"/>
  <c r="H154" i="1"/>
  <c r="H153" i="1"/>
  <c r="H152" i="1"/>
  <c r="H151" i="1"/>
  <c r="H150" i="1"/>
  <c r="H147" i="1"/>
  <c r="H144" i="1"/>
  <c r="H142" i="1"/>
  <c r="H141" i="1"/>
  <c r="H140" i="1"/>
  <c r="H139" i="1"/>
  <c r="H138" i="1"/>
  <c r="H137" i="1"/>
  <c r="H134" i="1"/>
  <c r="H131" i="1"/>
  <c r="H129" i="1"/>
  <c r="H128" i="1"/>
  <c r="H127" i="1"/>
  <c r="H126" i="1"/>
  <c r="H125" i="1"/>
  <c r="H124" i="1"/>
  <c r="H121" i="1"/>
  <c r="H118" i="1"/>
  <c r="H116" i="1"/>
  <c r="H115" i="1"/>
  <c r="H114" i="1"/>
  <c r="H113" i="1"/>
  <c r="H112" i="1"/>
  <c r="H111" i="1"/>
  <c r="H108" i="1"/>
  <c r="H105" i="1"/>
  <c r="H103" i="1"/>
  <c r="H102" i="1"/>
  <c r="H101" i="1"/>
  <c r="H100" i="1"/>
  <c r="H99" i="1"/>
  <c r="H98" i="1"/>
  <c r="H95" i="1"/>
  <c r="H92" i="1"/>
  <c r="H90" i="1"/>
  <c r="H89" i="1"/>
  <c r="H88" i="1"/>
  <c r="H87" i="1"/>
  <c r="H86" i="1"/>
  <c r="H85" i="1"/>
  <c r="H82" i="1"/>
  <c r="H79" i="1"/>
  <c r="H77" i="1"/>
  <c r="H76" i="1"/>
  <c r="H75" i="1"/>
  <c r="H74" i="1"/>
  <c r="H73" i="1"/>
  <c r="H72" i="1"/>
  <c r="H69" i="1"/>
  <c r="H66" i="1"/>
  <c r="H64" i="1"/>
  <c r="H63" i="1"/>
  <c r="H62" i="1"/>
  <c r="H61" i="1"/>
  <c r="H60" i="1"/>
  <c r="H59" i="1"/>
  <c r="H56" i="1"/>
  <c r="H53" i="1"/>
  <c r="H14" i="1" l="1"/>
  <c r="H12" i="1"/>
  <c r="H19" i="1" l="1"/>
  <c r="H51" i="1"/>
  <c r="H50" i="1"/>
  <c r="H49" i="1"/>
  <c r="H48" i="1"/>
  <c r="H47" i="1"/>
  <c r="H44" i="1"/>
  <c r="H45" i="1"/>
  <c r="H46" i="1"/>
  <c r="H28" i="1"/>
  <c r="H16" i="1"/>
  <c r="H13" i="1"/>
  <c r="H42" i="1"/>
  <c r="H39" i="1"/>
  <c r="H40" i="1"/>
  <c r="H41" i="1"/>
  <c r="H38" i="1"/>
  <c r="H37" i="1"/>
  <c r="H36" i="1"/>
  <c r="H34" i="1" l="1"/>
  <c r="H32" i="1"/>
  <c r="H30" i="1"/>
  <c r="H25" i="1" l="1"/>
  <c r="H22" i="1" l="1"/>
  <c r="H20" i="1"/>
  <c r="H18" i="1"/>
  <c r="H15" i="1"/>
  <c r="H11" i="1"/>
  <c r="H10" i="1"/>
</calcChain>
</file>

<file path=xl/sharedStrings.xml><?xml version="1.0" encoding="utf-8"?>
<sst xmlns="http://schemas.openxmlformats.org/spreadsheetml/2006/main" count="921" uniqueCount="353">
  <si>
    <t>АУ «Централизованная клубная система»</t>
  </si>
  <si>
    <t xml:space="preserve">Наименование муниципальной услуги (работы)    
</t>
  </si>
  <si>
    <t xml:space="preserve">Единица измерения
</t>
  </si>
  <si>
    <t>утверждено</t>
  </si>
  <si>
    <t>исполнено</t>
  </si>
  <si>
    <t>%</t>
  </si>
  <si>
    <t>Организация деятельности клубных формирований и формирований самодеятельного народного творчества</t>
  </si>
  <si>
    <t>Осуществление экскурсионного обслуживания</t>
  </si>
  <si>
    <t>Создание экспозиций(выставок) музеев, организация выездных выставок(в стационарных условиях)</t>
  </si>
  <si>
    <t>Количество экспозиций (выставок) музеев, организация выездных выставок (единица)</t>
  </si>
  <si>
    <t>число образовательных программ(единица)</t>
  </si>
  <si>
    <t>МБУ "Батыревский райархив"" Батыревского района ЧР</t>
  </si>
  <si>
    <t>Обеспечение доступа к архивным документам (копиям) и справочно-поисковым системам</t>
  </si>
  <si>
    <t>Работа по комплектованию архивными документами</t>
  </si>
  <si>
    <t>МБУК "Централизованная библиотечная система" Батыревского района ЧР</t>
  </si>
  <si>
    <t xml:space="preserve">Количество посетителей (чел)                                     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</si>
  <si>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                                         Дети -инвалиды</t>
  </si>
  <si>
    <t>Услуга по осуществлению библиотечного,библиографического и информационного обслуживания пользователей библиотеки в (стационарных условиях)</t>
  </si>
  <si>
    <t>Формирование, учет, изучение, обеспечение физического сохранения и безопасности фондов библиотеки</t>
  </si>
  <si>
    <t>Количество документов (ед)</t>
  </si>
  <si>
    <t>Работа по обеспечению сохранности и учету архивных документов</t>
  </si>
  <si>
    <t>Защита сведений, составляющих государственную тайну, других охраняемых законом тайн, содержащихся в архивных документах и организации в установленном порядке их рассекречивания</t>
  </si>
  <si>
    <t>Количество посещений (чел)</t>
  </si>
  <si>
    <t>Научное описание архивных документов , создание справочно-поисковых средств к ним</t>
  </si>
  <si>
    <t>Переработка и усовершенствование описей (единица хранения)</t>
  </si>
  <si>
    <t>Количество дел по личному составу (документов), принятых на хранение</t>
  </si>
  <si>
    <t>Количество дел постоянного хранения (документов), включенных в состав Архивного фонда Российской Федерации</t>
  </si>
  <si>
    <t>Объем хранимых документов (единица хранения)</t>
  </si>
  <si>
    <t>Количество дел постоянного хранения (документов), принятых на хранение</t>
  </si>
  <si>
    <t>Объем хранимых документов (ед)</t>
  </si>
  <si>
    <t>Услуга по организации и проведению культурно-массовых мероприятий (методический (семинары, коференции)), культурно-массовых (иных зрелищных мероприятий), творческих (фестиваль, выставка, конкурс, смотр)</t>
  </si>
  <si>
    <t>количество проведенных семинаров</t>
  </si>
  <si>
    <t xml:space="preserve">количество отчетов составленных по результатам работы </t>
  </si>
  <si>
    <t>Количество проведенных мероприятий (творческих (фестиваль, выставка, конкурс, смотр)</t>
  </si>
  <si>
    <t>количество клубных формирований (шт)</t>
  </si>
  <si>
    <t>количество участников (чел)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</si>
  <si>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</si>
  <si>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 (процент)</t>
  </si>
  <si>
    <t>количество государственных (муниципальных) услуг, оказвыаемых заявителям (единица)</t>
  </si>
  <si>
    <t xml:space="preserve"> АУ "МФЦ по предоставлению государственных и муниципальных услуг"</t>
  </si>
  <si>
    <t>АУ "Бизнес-инкубатор по поддержке малого и среднего предпринимательства и содействию занятости населения Батыревского района"</t>
  </si>
  <si>
    <t>Услуга по предоставлению конскультационной и информационной поддержки субъектам малого и среднего предпринимательства</t>
  </si>
  <si>
    <t>Количество мероприятий (совещания, скминары, круглые столы и т.д.)</t>
  </si>
  <si>
    <t>предоставление в пользование конференцзала и комнат для переговоров субъектов малого предпринимательства</t>
  </si>
  <si>
    <t>консультационные услуги по вопросам бухгалтерского учета и налогообложения, юридическим вопросам и вопросам бизнес-планирования</t>
  </si>
  <si>
    <t>Оказание имущественной поддержки субъектам малого и среднего предпринимательства в виде передачи в пользованите государственного имущества на льготных условиях</t>
  </si>
  <si>
    <t>количество заключенных договоров аренды (единиц)</t>
  </si>
  <si>
    <t>количество компаний-резидентов, размещенных в АУ "БИ"</t>
  </si>
  <si>
    <t>площаль нежилых помещений, предоставляемых в аренду (кв.м)</t>
  </si>
  <si>
    <t>количество заседаний комиссий по отбору проектов-претендентов на размещение в АУ и другим видам муниципальной поддержки (ед)</t>
  </si>
  <si>
    <t>степень заполнения площадей АУ, предназначенных для размещения (аренды) компаний-резидентов (процент)</t>
  </si>
  <si>
    <t>БУ "Историко-этнографический музей "Хлеб"</t>
  </si>
  <si>
    <t>число обучающихся (человек)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</si>
  <si>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1 года до 3 лет,</t>
  </si>
  <si>
    <t>Присмотр и уход,дети от 1 года до 3 лет</t>
  </si>
  <si>
    <t>число детей (человек)</t>
  </si>
  <si>
    <t>число человеко-дней пребывания</t>
  </si>
  <si>
    <t>число человеко-часов пребывания</t>
  </si>
  <si>
    <t>Присмотр и уход,дети от 3  до 8 лет</t>
  </si>
  <si>
    <t xml:space="preserve">Реализация основных общеобразовательных программ дошкольного образования,дети от 1 года до 3 лет,                                                         </t>
  </si>
  <si>
    <t xml:space="preserve">Реализация основных общеобразовательных программ дошкольного образования,дети от 3 до 8 лет,                                                         </t>
  </si>
  <si>
    <t xml:space="preserve">Присмотр и уход,дети от 1 года до 3 лет,                                                         </t>
  </si>
  <si>
    <t xml:space="preserve">Присмотр и уход,дети от 3 до 8 лет,                                                         </t>
  </si>
  <si>
    <t xml:space="preserve">Реализация основных общеобразовательных программ начального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</si>
  <si>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основного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</si>
  <si>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основных общеобразовательных программ среднего общего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</si>
  <si>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дополнительных общеобразовательных программ туристско-краеведческой направленности</t>
  </si>
  <si>
    <t>количество человеко-часов</t>
  </si>
  <si>
    <t>Реализация дополнительных общеобразовательных программ спортивной направленности</t>
  </si>
  <si>
    <t>Реализация дополнительных общеобразовательных программ художественно-эстетической направленности</t>
  </si>
  <si>
    <t>Реализация дополнительных общеобразовательных программ социально-педагогической направленности</t>
  </si>
  <si>
    <t>Реализация дополнительных общеобразовательных программ эколого-биологической направленности</t>
  </si>
  <si>
    <t>Реализация дополнительных общеобразовательных программ технической направленности</t>
  </si>
  <si>
    <t>Услуга по реализации дополнительных  общеобразовательных программ в области физической культуры и спорта</t>
  </si>
  <si>
    <t>Количество посетителей мероприятий</t>
  </si>
  <si>
    <t>Создание экспозиций(выставок) музеев, организация выездных выставок (вне стационарных условиях)</t>
  </si>
  <si>
    <t xml:space="preserve">  Муниципальное бюджетное дошкольное образовательное учреждение "Батыревский детский сад "Василек" Батыревского района Чувашской Республики</t>
  </si>
  <si>
    <t>Муниципальное бюджетное дошкольное образовательное учреждение "Батыревский детский сад "Солнышко" Батыревского района Чувашской Республики</t>
  </si>
  <si>
    <t xml:space="preserve"> Муниципальное бюджетное дошкольное образовательное учреждение "Батыревский детский сад "Центральный"  Батыревского района Чувашской Республики</t>
  </si>
  <si>
    <t xml:space="preserve">   Муниципальное бюджетное дошкольное образовательное учреждение "Новоахпердинский детский сад "Сеспель"  Батыревского района Чувашской Республики</t>
  </si>
  <si>
    <t>Муниципальное бюджетное дошкольное образовательное учреждение "Сугутский детский сад "Родник" Батыревского района Чувашской Республики</t>
  </si>
  <si>
    <t xml:space="preserve"> Муниципальное бюджетное дошкольное образовательное учреждение "Тарханский детский сад "Сеспель" Батыревского района Чувашской Республики</t>
  </si>
  <si>
    <t xml:space="preserve"> Муниципальное бюджетное дошкольное образовательное учреждение "Первомайский детский сад "Шусам"  Батыревского района Чувашской Республики</t>
  </si>
  <si>
    <t>Муниципальное бюджетное дошкольное образовательное учреждение "Шыгырданский детский сад "Ромашка" Батыревского района Чувашской Республики</t>
  </si>
  <si>
    <t>Муниципальное бюджетное общеобразовательное учреждение "Балабаш-Баишевская средняя общеобразовательная школа"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</si>
  <si>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№1" Батыревского района Чувашской Республики</t>
  </si>
  <si>
    <t>Муниципальное бюджетное общеобразовательное учреждение "Батыревская средняя общеобразовательная школа №2" Батыревского района Чувашской Республики</t>
  </si>
  <si>
    <t xml:space="preserve"> Муниципальное бюджетное общеобразовательное учреждение "Батыревская вечерняя (сменная)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</si>
  <si>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"Алманчиковская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</si>
  <si>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"Бахтигильдинская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</si>
  <si>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"Большечеменевская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</si>
  <si>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"Долгоостровская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</si>
  <si>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"Красномайская начальная школа - детский сад" Батыревского района Чувашской Республики</t>
  </si>
  <si>
    <t xml:space="preserve">Реализация основных общеобразовательных программ дошкольного образования,дети от 3 до 8 лет (ГКП)                                                     </t>
  </si>
  <si>
    <t xml:space="preserve">Присмотр и уход,дети от 3 до 8 лет (ГКП)                                                   </t>
  </si>
  <si>
    <t xml:space="preserve"> Муниципальное бюджетное общеобразовательное учреждение "Новоахпердинская основная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</si>
  <si>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"Норваш Шигалинская средняя общеобразовательная школа" Батыревского района Чувашской Республики</t>
  </si>
  <si>
    <t xml:space="preserve"> Муниципальное бюджетное общеобразовательное учреждение "Полевобикшикская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</si>
  <si>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"Первомайская средняя общеобразовательная школа имени Васлeя Митты" Батыревского района Чувашской Республики</t>
  </si>
  <si>
    <t>Муниципальное бюджетное общеобразовательное учреждение "Староахпердинская основная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</si>
  <si>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"Тарханская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</si>
  <si>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"Тойсинская средняя общеобразовательная школа" Батыревского района Чувашской Республики</t>
  </si>
  <si>
    <t xml:space="preserve">  Муниципальное бюджетное общеобразовательное учреждение "Шаймурзинская основная общеобразовательная школа имени Г.Айги" Батыревского района Чувашской Республики</t>
  </si>
  <si>
    <t xml:space="preserve">  Муниципальное бюджетное общеобразовательное учреждение "Шыгырданская средняя общеобразовательная школа №1" Батыревского района Чувашской Республики</t>
  </si>
  <si>
    <t>Реализация дополнительных образовательных предпрофессиональных программ в области искусств (Музыкальное)</t>
  </si>
  <si>
    <t>Реализация дополнительных образовательных предпрофессиональных программ в области искусств (хореографическое искусство)</t>
  </si>
  <si>
    <t>Реализация дополнительных образовательных предпрофессиональных программ в области искусств (изобразительное искусство)</t>
  </si>
  <si>
    <t>Реализация дополнительных образовательных предпрофессиональных программ в области искусств (эстетическое)</t>
  </si>
  <si>
    <t xml:space="preserve"> Муниципальное бюджетное учреждение дополнительного образования "Батыревская детская школа искусств" Батыревского района Чувашской Республики</t>
  </si>
  <si>
    <t xml:space="preserve"> Муниципальное бюджетное учреждение дополнительного образования "Дом детского творчества" Батыревского района Чувашской Республики</t>
  </si>
  <si>
    <t xml:space="preserve">  Муниципальное автономное учреждение дополнительного образования "Детско-юношеская спортивная школа - Физкультурно-спортивный комплекс "Паттар" Батыревского района Чувашской Республики</t>
  </si>
  <si>
    <t>число обучающихся осваивающих общеразвивающие программы(человек)</t>
  </si>
  <si>
    <t>Оказание информационных услуг на основе архивных документов (физические лица)</t>
  </si>
  <si>
    <t>Оказание информационных услуг на основе архивных документов (органы госвласти, органы местного самоуправления, юридические лица)</t>
  </si>
  <si>
    <t xml:space="preserve">Количество исполненных запросов (шт)                                     </t>
  </si>
  <si>
    <t>Организация и проведение культурно-массовых мероприятий</t>
  </si>
  <si>
    <t>Количество проведенных мероприятий (ед.)</t>
  </si>
  <si>
    <t xml:space="preserve"> Муниципальное бюджетное дошкольное образовательное учреждение  "Новокотяковский детский сад им. А.Т.Краснова" Батыревского района Чувашской Республики</t>
  </si>
  <si>
    <t xml:space="preserve">  Муниципальное автономное дошкольное образовательное учреждение "Батыревский детский сад  "Сказка" Батыревского района Чувашской Республики</t>
  </si>
  <si>
    <t>Муниципальное автономное дошкольное образовательное учреждение "Шыгырданский детский сад "Сандугач" Батыревского района Чувашской Республики</t>
  </si>
  <si>
    <t xml:space="preserve"> Муниципальное автономное общеобразовательное учреждение "Сугутская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</si>
  <si>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"Татарско-Сугутская средняя общеобразовательная школа" Батыревского района Чувашской Республики</t>
  </si>
  <si>
    <t xml:space="preserve">  Муниципальное автономное общеобразовательное учреждение "Шыгырданская средняя общеобразовательная школа имени профессора Э.З.Феизова" Батыревского района Чувашской Республики</t>
  </si>
  <si>
    <t>Число посетителей</t>
  </si>
  <si>
    <t>Количество музейных предметов</t>
  </si>
  <si>
    <t>Форма контроля (выездная, камеральная)</t>
  </si>
  <si>
    <t>Исполнение показателей, установленных в муниципальном задании</t>
  </si>
  <si>
    <t>1.</t>
  </si>
  <si>
    <t>2.</t>
  </si>
  <si>
    <t>камеральная</t>
  </si>
  <si>
    <t>№ п/п</t>
  </si>
  <si>
    <t>3.</t>
  </si>
  <si>
    <t>4.</t>
  </si>
  <si>
    <t>5.</t>
  </si>
  <si>
    <t>6.</t>
  </si>
  <si>
    <t>1.1.</t>
  </si>
  <si>
    <t>1.2.</t>
  </si>
  <si>
    <t>2.1.</t>
  </si>
  <si>
    <t>2.2.</t>
  </si>
  <si>
    <t>2.3.</t>
  </si>
  <si>
    <t>3.1</t>
  </si>
  <si>
    <t>4.1</t>
  </si>
  <si>
    <t>4.3</t>
  </si>
  <si>
    <t>4.2</t>
  </si>
  <si>
    <t>5.1</t>
  </si>
  <si>
    <t>5.2</t>
  </si>
  <si>
    <t>5.3</t>
  </si>
  <si>
    <t>5.4</t>
  </si>
  <si>
    <t>5.6</t>
  </si>
  <si>
    <t>5.5</t>
  </si>
  <si>
    <t>5.7.</t>
  </si>
  <si>
    <t>6.1</t>
  </si>
  <si>
    <t>6.2.</t>
  </si>
  <si>
    <t>7.</t>
  </si>
  <si>
    <t>7.1</t>
  </si>
  <si>
    <t>7.2</t>
  </si>
  <si>
    <t>7.3</t>
  </si>
  <si>
    <t>7.4</t>
  </si>
  <si>
    <t>8.</t>
  </si>
  <si>
    <t>8.1</t>
  </si>
  <si>
    <t>8.2</t>
  </si>
  <si>
    <t>8.3</t>
  </si>
  <si>
    <t>8.4</t>
  </si>
  <si>
    <t>9.</t>
  </si>
  <si>
    <t>9.1</t>
  </si>
  <si>
    <t>9.2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</si>
  <si>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Дети -инвалиды</t>
  </si>
  <si>
    <t>9.3</t>
  </si>
  <si>
    <t>9.4</t>
  </si>
  <si>
    <t>10.</t>
  </si>
  <si>
    <t>10.1.</t>
  </si>
  <si>
    <t>10.2.</t>
  </si>
  <si>
    <t>10.3.</t>
  </si>
  <si>
    <t>10.4.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</si>
  <si>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Дети -инвалиды</t>
  </si>
  <si>
    <t>11.</t>
  </si>
  <si>
    <t>11.1</t>
  </si>
  <si>
    <t>11.2.</t>
  </si>
  <si>
    <t>11.3</t>
  </si>
  <si>
    <t>11.4</t>
  </si>
  <si>
    <t>12.</t>
  </si>
  <si>
    <t>12.1</t>
  </si>
  <si>
    <t>12.2</t>
  </si>
  <si>
    <t>12.3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</si>
  <si>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Дети -инвалиды</t>
  </si>
  <si>
    <t>12.4</t>
  </si>
  <si>
    <t>13.</t>
  </si>
  <si>
    <t>13.1</t>
  </si>
  <si>
    <t>13.2</t>
  </si>
  <si>
    <t>13.3</t>
  </si>
  <si>
    <t>13.4</t>
  </si>
  <si>
    <t>14.</t>
  </si>
  <si>
    <t>14.1</t>
  </si>
  <si>
    <t>14.2</t>
  </si>
  <si>
    <t>15.</t>
  </si>
  <si>
    <t>15.1</t>
  </si>
  <si>
    <t>15.2</t>
  </si>
  <si>
    <t>15.3</t>
  </si>
  <si>
    <t>15.4</t>
  </si>
  <si>
    <t>16.</t>
  </si>
  <si>
    <t>16.1</t>
  </si>
  <si>
    <t>16.2</t>
  </si>
  <si>
    <t>16.3</t>
  </si>
  <si>
    <t>16.4</t>
  </si>
  <si>
    <t>17.</t>
  </si>
  <si>
    <t>17.1</t>
  </si>
  <si>
    <t>17.2</t>
  </si>
  <si>
    <t>17.3</t>
  </si>
  <si>
    <t>17.4</t>
  </si>
  <si>
    <t>18.</t>
  </si>
  <si>
    <t>18.1</t>
  </si>
  <si>
    <t>18.2</t>
  </si>
  <si>
    <t>19.</t>
  </si>
  <si>
    <t>19.1.</t>
  </si>
  <si>
    <t>19.2.</t>
  </si>
  <si>
    <t>19.3</t>
  </si>
  <si>
    <t>19.4</t>
  </si>
  <si>
    <t>19.5</t>
  </si>
  <si>
    <t>20.</t>
  </si>
  <si>
    <t>20.1</t>
  </si>
  <si>
    <t>20.2</t>
  </si>
  <si>
    <t>20.3</t>
  </si>
  <si>
    <t>21</t>
  </si>
  <si>
    <t>21.1</t>
  </si>
  <si>
    <t>21.</t>
  </si>
  <si>
    <t>21.2</t>
  </si>
  <si>
    <t>21.3</t>
  </si>
  <si>
    <t>21.4</t>
  </si>
  <si>
    <t>21.5</t>
  </si>
  <si>
    <t>22.</t>
  </si>
  <si>
    <t>22.1</t>
  </si>
  <si>
    <t>22.2</t>
  </si>
  <si>
    <t>23.</t>
  </si>
  <si>
    <t>23.1</t>
  </si>
  <si>
    <t>23.2</t>
  </si>
  <si>
    <t>23.3</t>
  </si>
  <si>
    <t>23.4</t>
  </si>
  <si>
    <t>24.</t>
  </si>
  <si>
    <t>24.1</t>
  </si>
  <si>
    <t>24.2</t>
  </si>
  <si>
    <t>24.3</t>
  </si>
  <si>
    <t>24.4</t>
  </si>
  <si>
    <t>24.5</t>
  </si>
  <si>
    <t>25.</t>
  </si>
  <si>
    <t>25.1</t>
  </si>
  <si>
    <t>25.2</t>
  </si>
  <si>
    <t>25.3</t>
  </si>
  <si>
    <t>25.4</t>
  </si>
  <si>
    <t>25.5</t>
  </si>
  <si>
    <t>26.</t>
  </si>
  <si>
    <t>26.1</t>
  </si>
  <si>
    <t>26.2</t>
  </si>
  <si>
    <t>26.3</t>
  </si>
  <si>
    <t>26.4</t>
  </si>
  <si>
    <t>26.5</t>
  </si>
  <si>
    <t>27.</t>
  </si>
  <si>
    <t>27.1</t>
  </si>
  <si>
    <t>27.2</t>
  </si>
  <si>
    <t>28.</t>
  </si>
  <si>
    <t>28.1</t>
  </si>
  <si>
    <t>28.2</t>
  </si>
  <si>
    <t>28.3</t>
  </si>
  <si>
    <t>28.4</t>
  </si>
  <si>
    <t>28.5</t>
  </si>
  <si>
    <t>29.</t>
  </si>
  <si>
    <t>29.1</t>
  </si>
  <si>
    <t>29.2</t>
  </si>
  <si>
    <t>29.3</t>
  </si>
  <si>
    <t>29.4</t>
  </si>
  <si>
    <t>29.5</t>
  </si>
  <si>
    <t>30.</t>
  </si>
  <si>
    <t>30.1</t>
  </si>
  <si>
    <t>30.2</t>
  </si>
  <si>
    <t>30.3</t>
  </si>
  <si>
    <t>31.</t>
  </si>
  <si>
    <t>31.1</t>
  </si>
  <si>
    <t>31.2</t>
  </si>
  <si>
    <t>31.3</t>
  </si>
  <si>
    <t>31.4</t>
  </si>
  <si>
    <t>31.5</t>
  </si>
  <si>
    <t>31.6</t>
  </si>
  <si>
    <t>32.</t>
  </si>
  <si>
    <t>32.1</t>
  </si>
  <si>
    <t>32.2</t>
  </si>
  <si>
    <t>32.3</t>
  </si>
  <si>
    <t>33.</t>
  </si>
  <si>
    <t>33.1</t>
  </si>
  <si>
    <t>33.2</t>
  </si>
  <si>
    <t>33.3</t>
  </si>
  <si>
    <t>33.4</t>
  </si>
  <si>
    <t>33.5</t>
  </si>
  <si>
    <t>34.</t>
  </si>
  <si>
    <t>34.1</t>
  </si>
  <si>
    <t>34.2</t>
  </si>
  <si>
    <t>34.3</t>
  </si>
  <si>
    <t>34.4</t>
  </si>
  <si>
    <t>34.5</t>
  </si>
  <si>
    <t>35.</t>
  </si>
  <si>
    <t>35.1</t>
  </si>
  <si>
    <t>35.2</t>
  </si>
  <si>
    <t>35.3</t>
  </si>
  <si>
    <t>35.4</t>
  </si>
  <si>
    <t>35.5</t>
  </si>
  <si>
    <t>35.6</t>
  </si>
  <si>
    <t>35.7</t>
  </si>
  <si>
    <t>36.</t>
  </si>
  <si>
    <t>36.1</t>
  </si>
  <si>
    <t>36.2</t>
  </si>
  <si>
    <t>36.3</t>
  </si>
  <si>
    <t>36.4</t>
  </si>
  <si>
    <t>37.</t>
  </si>
  <si>
    <t>37.1</t>
  </si>
  <si>
    <t>37.2</t>
  </si>
  <si>
    <t>37.3</t>
  </si>
  <si>
    <t>38.</t>
  </si>
  <si>
    <t>38.1</t>
  </si>
  <si>
    <t>38.2</t>
  </si>
  <si>
    <t>38.3</t>
  </si>
  <si>
    <t>38.4</t>
  </si>
  <si>
    <t>38.5</t>
  </si>
  <si>
    <t>39.</t>
  </si>
  <si>
    <t>39.1</t>
  </si>
  <si>
    <t>39.2</t>
  </si>
  <si>
    <t>39.3</t>
  </si>
  <si>
    <t>39.4</t>
  </si>
  <si>
    <t>39.5</t>
  </si>
  <si>
    <t>39.6</t>
  </si>
  <si>
    <t>40.</t>
  </si>
  <si>
    <t>41.</t>
  </si>
  <si>
    <t>40.1</t>
  </si>
  <si>
    <t>41.1</t>
  </si>
  <si>
    <t>41.2</t>
  </si>
  <si>
    <t>41.3</t>
  </si>
  <si>
    <t>41.4</t>
  </si>
  <si>
    <t xml:space="preserve">Результаты контроля
за исполнением муниципального задания на оказание муниципальных услуг (выполнение работ) муниципальными учреждениями Батыревского района Чувашской Республики за 2020 год
</t>
  </si>
  <si>
    <t>Реализация основных общеобразовательных программ дошкольного образования,обучающиеся за исключением обучающихся с ограниченными возможностями здоровья (ОВЗ) и детей-инвалидов,дети от 3 года до 8 лет.       Дети -инвалиды</t>
  </si>
  <si>
    <t>Допустимое отклонение МЗ установлено в размере 58%</t>
  </si>
  <si>
    <t>Допустимое отклонение МЗ установлено в размере 10%</t>
  </si>
  <si>
    <t>Допустимое отклонение МЗ установлено в размере 50%</t>
  </si>
  <si>
    <t>Допустимое отклонение МЗ установлено в размере 15%</t>
  </si>
  <si>
    <t>Допустимое отклонение МЗ установлено в размере 20%</t>
  </si>
  <si>
    <t>Допустимое отклонение МЗ установлено в размере 40%</t>
  </si>
  <si>
    <t>Допустимое отклонение МЗ установлено в размере 70%</t>
  </si>
  <si>
    <t>Допустимое отклонение МЗ установлено в размере 60%</t>
  </si>
  <si>
    <t>Допустимое отклонение МЗ установлено в размере 30%</t>
  </si>
  <si>
    <t>Допустимое отклонение МЗ установлено в размере 35%</t>
  </si>
  <si>
    <t>Допустимое отклонение МЗ установлено в размере 75%</t>
  </si>
  <si>
    <t>Допустимое отклонение МЗ установлено в размере 55%</t>
  </si>
  <si>
    <t>Допустимое отклонение МЗ установлено в размере 45%</t>
  </si>
  <si>
    <t>Допустимое отклонение МЗ установлено в размере 25%</t>
  </si>
  <si>
    <t xml:space="preserve">Приложение
к Порядку наложения количественно
измеримых санкций (штрафов, изъятия)
за нарушение условий выполнения
муниципального задания
на оказание муниципальных
услуг (выполнение работ)
</t>
  </si>
  <si>
    <t>Примечание*</t>
  </si>
  <si>
    <t xml:space="preserve">             * В соответствии с постановлением администрации Батыревского района от 15 мая 2020 года №410 «О мерах поддержки автономных и бюджетных учреждений Батыревского района в связи с введением ограничительных мер по противодействию распространению новой коронавирусной инфекции (COVID-19)» органам местного самоуправления Батыревского района, осуществляющим функции и полномочия учредителя разрешено в отношении бюджетных и автономных учреждений Батыревского района, в которые приостановлен допуск посетителей, в 2020 году изменение допустимых (возможных) отклонений в процентах (абсолютных величинах) от установленных значений показателей качества и (или/) объема в отношении отдельной муниципальной услуги (работы) либо общее (возможное) отклонение  - в отношении муниципального задания или его части.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</si>
</sst>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7">
      <alignment horizontal="left" vertical="top" wrapText="1" shrinkToFit="1"/>
    </xf>
  </cellStyleXfs>
  <cellXfs count="119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right" vertical="top" wrapText="1"/>
    </xf>
    <xf numFmtId="0" fontId="5" fillId="0" borderId="0" xfId="0" applyFont="1" applyFill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165" fontId="1" fillId="0" borderId="3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4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165" fontId="0" fillId="0" borderId="0" xfId="0" applyNumberFormat="1" applyFill="1" applyAlignment="1">
      <alignment horizontal="right"/>
    </xf>
    <xf numFmtId="165" fontId="11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top"/>
    </xf>
    <xf numFmtId="0" fontId="12" fillId="0" borderId="5" xfId="2" applyNumberFormat="1" applyFont="1" applyFill="1" applyBorder="1" applyAlignment="1" applyProtection="1">
      <alignment horizontal="left" vertical="top" wrapText="1" shrinkToFit="1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2" fontId="4" fillId="0" borderId="4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0" fillId="0" borderId="0" xfId="0" applyFill="1" applyAlignment="1">
      <alignment horizontal="left" vertical="top" wrapText="1"/>
    </xf>
  </cellXfs>
  <cellStyles count="3">
    <cellStyle name="xl3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8"/>
  <sheetViews>
    <sheetView tabSelected="1" topLeftCell="A65" zoomScale="75" zoomScaleNormal="75" workbookViewId="0">
      <selection activeCell="C3" sqref="C3:I3"/>
    </sheetView>
  </sheetViews>
  <sheetFormatPr defaultRowHeight="15" x14ac:dyDescent="0.25"/>
  <cols>
    <col min="1" max="1" width="1.140625" style="2" customWidth="1"/>
    <col min="2" max="2" width="9.85546875" style="52" customWidth="1"/>
    <col min="3" max="3" width="51.7109375" style="50" customWidth="1"/>
    <col min="4" max="4" width="24" style="50" customWidth="1"/>
    <col min="5" max="5" width="12.85546875" style="2" customWidth="1"/>
    <col min="6" max="6" width="12.28515625" style="43" customWidth="1"/>
    <col min="7" max="7" width="17" style="43" customWidth="1"/>
    <col min="8" max="8" width="11" style="43" bestFit="1" customWidth="1"/>
    <col min="9" max="9" width="27.7109375" style="83" customWidth="1"/>
    <col min="10" max="14" width="9.140625" style="2"/>
  </cols>
  <sheetData>
    <row r="1" spans="1:14" ht="144.75" customHeight="1" x14ac:dyDescent="0.25">
      <c r="G1" s="116" t="s">
        <v>350</v>
      </c>
      <c r="H1" s="117"/>
      <c r="I1" s="117"/>
    </row>
    <row r="2" spans="1:14" s="6" customFormat="1" x14ac:dyDescent="0.25">
      <c r="A2" s="3"/>
      <c r="B2" s="44"/>
      <c r="C2" s="45"/>
      <c r="D2" s="45"/>
      <c r="E2" s="3"/>
      <c r="F2" s="29"/>
      <c r="G2" s="29"/>
      <c r="H2" s="29"/>
      <c r="I2" s="67"/>
      <c r="J2" s="3"/>
      <c r="K2" s="3"/>
      <c r="L2" s="3"/>
      <c r="M2" s="3"/>
      <c r="N2" s="3"/>
    </row>
    <row r="3" spans="1:14" s="6" customFormat="1" ht="83.25" customHeight="1" x14ac:dyDescent="0.25">
      <c r="A3" s="3"/>
      <c r="B3" s="44"/>
      <c r="C3" s="22" t="s">
        <v>334</v>
      </c>
      <c r="D3" s="22"/>
      <c r="E3" s="22"/>
      <c r="F3" s="22"/>
      <c r="G3" s="22"/>
      <c r="H3" s="22"/>
      <c r="I3" s="22"/>
      <c r="J3" s="3"/>
      <c r="K3" s="3"/>
      <c r="L3" s="3"/>
      <c r="M3" s="3"/>
      <c r="N3" s="3"/>
    </row>
    <row r="4" spans="1:14" s="6" customFormat="1" ht="18.75" x14ac:dyDescent="0.25">
      <c r="A4" s="3"/>
      <c r="B4" s="44"/>
      <c r="C4" s="23"/>
      <c r="D4" s="23"/>
      <c r="E4" s="23"/>
      <c r="F4" s="23"/>
      <c r="G4" s="23"/>
      <c r="H4" s="23"/>
      <c r="I4" s="67"/>
      <c r="J4" s="3"/>
      <c r="K4" s="3"/>
      <c r="L4" s="3"/>
      <c r="M4" s="3"/>
      <c r="N4" s="3"/>
    </row>
    <row r="5" spans="1:14" s="6" customFormat="1" ht="15.75" x14ac:dyDescent="0.25">
      <c r="A5" s="3"/>
      <c r="B5" s="44"/>
      <c r="C5" s="21"/>
      <c r="D5" s="21"/>
      <c r="E5" s="21"/>
      <c r="F5" s="21"/>
      <c r="G5" s="21"/>
      <c r="H5" s="21"/>
      <c r="I5" s="67"/>
      <c r="J5" s="3"/>
      <c r="K5" s="3"/>
      <c r="L5" s="3"/>
      <c r="M5" s="3"/>
      <c r="N5" s="3"/>
    </row>
    <row r="6" spans="1:14" s="3" customFormat="1" ht="46.5" customHeight="1" x14ac:dyDescent="0.25">
      <c r="B6" s="53" t="s">
        <v>130</v>
      </c>
      <c r="C6" s="59" t="s">
        <v>1</v>
      </c>
      <c r="D6" s="55" t="s">
        <v>2</v>
      </c>
      <c r="E6" s="55" t="s">
        <v>125</v>
      </c>
      <c r="F6" s="55" t="s">
        <v>126</v>
      </c>
      <c r="G6" s="55"/>
      <c r="H6" s="55"/>
      <c r="I6" s="68" t="s">
        <v>351</v>
      </c>
    </row>
    <row r="7" spans="1:14" s="3" customFormat="1" x14ac:dyDescent="0.25">
      <c r="B7" s="53"/>
      <c r="C7" s="59"/>
      <c r="D7" s="55"/>
      <c r="E7" s="55"/>
      <c r="F7" s="56" t="s">
        <v>3</v>
      </c>
      <c r="G7" s="57" t="s">
        <v>4</v>
      </c>
      <c r="H7" s="57" t="s">
        <v>5</v>
      </c>
      <c r="I7" s="69"/>
    </row>
    <row r="8" spans="1:14" s="58" customFormat="1" x14ac:dyDescent="0.25">
      <c r="B8" s="54">
        <v>1</v>
      </c>
      <c r="C8" s="2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</row>
    <row r="9" spans="1:14" s="3" customFormat="1" x14ac:dyDescent="0.25">
      <c r="B9" s="54" t="s">
        <v>127</v>
      </c>
      <c r="C9" s="25" t="s">
        <v>0</v>
      </c>
      <c r="D9" s="46"/>
      <c r="E9" s="14"/>
      <c r="F9" s="30"/>
      <c r="G9" s="30"/>
      <c r="H9" s="88"/>
      <c r="I9" s="46"/>
    </row>
    <row r="10" spans="1:14" s="3" customFormat="1" ht="60.75" customHeight="1" x14ac:dyDescent="0.25">
      <c r="B10" s="53" t="s">
        <v>135</v>
      </c>
      <c r="C10" s="28" t="s">
        <v>30</v>
      </c>
      <c r="D10" s="7" t="s">
        <v>31</v>
      </c>
      <c r="E10" s="15" t="s">
        <v>129</v>
      </c>
      <c r="F10" s="31">
        <v>12</v>
      </c>
      <c r="G10" s="31">
        <v>12</v>
      </c>
      <c r="H10" s="31">
        <f t="shared" ref="H10:I16" si="0">G10/F10*100</f>
        <v>100</v>
      </c>
      <c r="I10" s="70"/>
    </row>
    <row r="11" spans="1:14" s="3" customFormat="1" ht="48" customHeight="1" x14ac:dyDescent="0.25">
      <c r="B11" s="53"/>
      <c r="C11" s="28"/>
      <c r="D11" s="7" t="s">
        <v>32</v>
      </c>
      <c r="E11" s="16"/>
      <c r="F11" s="31">
        <v>12</v>
      </c>
      <c r="G11" s="31">
        <v>12</v>
      </c>
      <c r="H11" s="31">
        <f t="shared" si="0"/>
        <v>100</v>
      </c>
      <c r="I11" s="70"/>
    </row>
    <row r="12" spans="1:14" s="3" customFormat="1" ht="46.5" customHeight="1" x14ac:dyDescent="0.25">
      <c r="B12" s="53"/>
      <c r="C12" s="28"/>
      <c r="D12" s="7" t="s">
        <v>74</v>
      </c>
      <c r="E12" s="16"/>
      <c r="F12" s="31">
        <v>6612</v>
      </c>
      <c r="G12" s="31">
        <v>6612</v>
      </c>
      <c r="H12" s="31">
        <f t="shared" si="0"/>
        <v>100</v>
      </c>
      <c r="I12" s="70"/>
    </row>
    <row r="13" spans="1:14" s="3" customFormat="1" ht="104.25" customHeight="1" x14ac:dyDescent="0.25">
      <c r="B13" s="53"/>
      <c r="C13" s="28"/>
      <c r="D13" s="7" t="s">
        <v>33</v>
      </c>
      <c r="E13" s="16"/>
      <c r="F13" s="31">
        <v>199700</v>
      </c>
      <c r="G13" s="31">
        <v>199797</v>
      </c>
      <c r="H13" s="31">
        <f t="shared" si="0"/>
        <v>100.04857285928894</v>
      </c>
      <c r="I13" s="70"/>
    </row>
    <row r="14" spans="1:14" s="3" customFormat="1" ht="50.25" customHeight="1" x14ac:dyDescent="0.25">
      <c r="B14" s="53"/>
      <c r="C14" s="28"/>
      <c r="D14" s="7" t="s">
        <v>74</v>
      </c>
      <c r="E14" s="17"/>
      <c r="F14" s="31">
        <v>12000</v>
      </c>
      <c r="G14" s="31">
        <v>12000</v>
      </c>
      <c r="H14" s="31">
        <f t="shared" si="0"/>
        <v>100</v>
      </c>
      <c r="I14" s="70"/>
    </row>
    <row r="15" spans="1:14" s="3" customFormat="1" ht="43.5" customHeight="1" x14ac:dyDescent="0.25">
      <c r="B15" s="53" t="s">
        <v>136</v>
      </c>
      <c r="C15" s="28" t="s">
        <v>6</v>
      </c>
      <c r="D15" s="7" t="s">
        <v>34</v>
      </c>
      <c r="E15" s="15" t="s">
        <v>129</v>
      </c>
      <c r="F15" s="31">
        <v>269</v>
      </c>
      <c r="G15" s="31">
        <v>269</v>
      </c>
      <c r="H15" s="31">
        <f t="shared" si="0"/>
        <v>100</v>
      </c>
      <c r="I15" s="70"/>
    </row>
    <row r="16" spans="1:14" s="3" customFormat="1" ht="31.5" customHeight="1" x14ac:dyDescent="0.25">
      <c r="B16" s="53"/>
      <c r="C16" s="28"/>
      <c r="D16" s="7" t="s">
        <v>35</v>
      </c>
      <c r="E16" s="17"/>
      <c r="F16" s="31">
        <v>3471</v>
      </c>
      <c r="G16" s="31">
        <v>3471</v>
      </c>
      <c r="H16" s="31">
        <f t="shared" si="0"/>
        <v>100</v>
      </c>
      <c r="I16" s="70"/>
    </row>
    <row r="17" spans="2:9" s="3" customFormat="1" x14ac:dyDescent="0.25">
      <c r="B17" s="54" t="s">
        <v>128</v>
      </c>
      <c r="C17" s="25" t="s">
        <v>51</v>
      </c>
      <c r="D17" s="46"/>
      <c r="E17" s="14"/>
      <c r="F17" s="30"/>
      <c r="G17" s="30"/>
      <c r="H17" s="88"/>
      <c r="I17" s="46"/>
    </row>
    <row r="18" spans="2:9" s="3" customFormat="1" ht="30" customHeight="1" x14ac:dyDescent="0.25">
      <c r="B18" s="53" t="s">
        <v>137</v>
      </c>
      <c r="C18" s="28" t="s">
        <v>7</v>
      </c>
      <c r="D18" s="7" t="s">
        <v>124</v>
      </c>
      <c r="E18" s="15" t="s">
        <v>129</v>
      </c>
      <c r="F18" s="31">
        <v>5785</v>
      </c>
      <c r="G18" s="31">
        <v>5785</v>
      </c>
      <c r="H18" s="31">
        <f>G18/F18*100</f>
        <v>100</v>
      </c>
      <c r="I18" s="70"/>
    </row>
    <row r="19" spans="2:9" s="3" customFormat="1" ht="29.25" customHeight="1" x14ac:dyDescent="0.25">
      <c r="B19" s="53"/>
      <c r="C19" s="28"/>
      <c r="D19" s="7" t="s">
        <v>123</v>
      </c>
      <c r="E19" s="17"/>
      <c r="F19" s="31">
        <v>5760</v>
      </c>
      <c r="G19" s="31">
        <v>3489</v>
      </c>
      <c r="H19" s="31">
        <f>G19/F19*100</f>
        <v>60.572916666666664</v>
      </c>
      <c r="I19" s="70" t="s">
        <v>336</v>
      </c>
    </row>
    <row r="20" spans="2:9" s="3" customFormat="1" ht="15" customHeight="1" x14ac:dyDescent="0.25">
      <c r="B20" s="53" t="s">
        <v>138</v>
      </c>
      <c r="C20" s="28" t="s">
        <v>8</v>
      </c>
      <c r="D20" s="26" t="s">
        <v>9</v>
      </c>
      <c r="E20" s="15" t="s">
        <v>129</v>
      </c>
      <c r="F20" s="32">
        <v>31</v>
      </c>
      <c r="G20" s="32">
        <v>28</v>
      </c>
      <c r="H20" s="32">
        <f>G20/F20*100</f>
        <v>90.322580645161281</v>
      </c>
      <c r="I20" s="71" t="s">
        <v>337</v>
      </c>
    </row>
    <row r="21" spans="2:9" s="3" customFormat="1" ht="45.75" customHeight="1" x14ac:dyDescent="0.25">
      <c r="B21" s="53"/>
      <c r="C21" s="28"/>
      <c r="D21" s="26"/>
      <c r="E21" s="17"/>
      <c r="F21" s="32"/>
      <c r="G21" s="32"/>
      <c r="H21" s="32"/>
      <c r="I21" s="71"/>
    </row>
    <row r="22" spans="2:9" s="3" customFormat="1" ht="15" customHeight="1" x14ac:dyDescent="0.25">
      <c r="B22" s="53" t="s">
        <v>139</v>
      </c>
      <c r="C22" s="28" t="s">
        <v>75</v>
      </c>
      <c r="D22" s="26" t="s">
        <v>10</v>
      </c>
      <c r="E22" s="15" t="s">
        <v>129</v>
      </c>
      <c r="F22" s="32">
        <v>25</v>
      </c>
      <c r="G22" s="32">
        <v>25</v>
      </c>
      <c r="H22" s="32">
        <f>G22/F22*100</f>
        <v>100</v>
      </c>
      <c r="I22" s="71"/>
    </row>
    <row r="23" spans="2:9" s="3" customFormat="1" ht="15.75" customHeight="1" x14ac:dyDescent="0.25">
      <c r="B23" s="53"/>
      <c r="C23" s="28"/>
      <c r="D23" s="26"/>
      <c r="E23" s="17"/>
      <c r="F23" s="32"/>
      <c r="G23" s="32"/>
      <c r="H23" s="32"/>
      <c r="I23" s="71"/>
    </row>
    <row r="24" spans="2:9" s="3" customFormat="1" ht="24" x14ac:dyDescent="0.25">
      <c r="B24" s="89" t="s">
        <v>131</v>
      </c>
      <c r="C24" s="25" t="s">
        <v>39</v>
      </c>
      <c r="D24" s="46"/>
      <c r="E24" s="14"/>
      <c r="F24" s="30"/>
      <c r="G24" s="30"/>
      <c r="H24" s="88"/>
      <c r="I24" s="46"/>
    </row>
    <row r="25" spans="2:9" s="3" customFormat="1" ht="104.25" customHeight="1" x14ac:dyDescent="0.25">
      <c r="B25" s="53" t="s">
        <v>140</v>
      </c>
      <c r="C25" s="60" t="s">
        <v>36</v>
      </c>
      <c r="D25" s="26" t="s">
        <v>37</v>
      </c>
      <c r="E25" s="15" t="s">
        <v>129</v>
      </c>
      <c r="F25" s="33">
        <v>97</v>
      </c>
      <c r="G25" s="33">
        <v>97</v>
      </c>
      <c r="H25" s="32">
        <f>G25/F25*100</f>
        <v>100</v>
      </c>
      <c r="I25" s="71"/>
    </row>
    <row r="26" spans="2:9" s="3" customFormat="1" ht="15.75" hidden="1" customHeight="1" x14ac:dyDescent="0.25">
      <c r="B26" s="53"/>
      <c r="C26" s="60"/>
      <c r="D26" s="26"/>
      <c r="E26" s="16"/>
      <c r="F26" s="33"/>
      <c r="G26" s="33"/>
      <c r="H26" s="32"/>
      <c r="I26" s="71"/>
    </row>
    <row r="27" spans="2:9" s="3" customFormat="1" ht="15.75" hidden="1" customHeight="1" x14ac:dyDescent="0.25">
      <c r="B27" s="53"/>
      <c r="C27" s="60"/>
      <c r="D27" s="26"/>
      <c r="E27" s="16"/>
      <c r="F27" s="33"/>
      <c r="G27" s="33"/>
      <c r="H27" s="32"/>
      <c r="I27" s="71"/>
    </row>
    <row r="28" spans="2:9" s="3" customFormat="1" ht="73.5" customHeight="1" x14ac:dyDescent="0.25">
      <c r="B28" s="53"/>
      <c r="C28" s="60"/>
      <c r="D28" s="7" t="s">
        <v>38</v>
      </c>
      <c r="E28" s="17"/>
      <c r="F28" s="8">
        <v>182</v>
      </c>
      <c r="G28" s="8">
        <v>182</v>
      </c>
      <c r="H28" s="31">
        <f>G28/F28*100</f>
        <v>100</v>
      </c>
      <c r="I28" s="70"/>
    </row>
    <row r="29" spans="2:9" s="3" customFormat="1" ht="24" x14ac:dyDescent="0.25">
      <c r="B29" s="54" t="s">
        <v>132</v>
      </c>
      <c r="C29" s="25" t="s">
        <v>14</v>
      </c>
      <c r="D29" s="46"/>
      <c r="E29" s="14"/>
      <c r="F29" s="30"/>
      <c r="G29" s="30"/>
      <c r="H29" s="88"/>
      <c r="I29" s="46"/>
    </row>
    <row r="30" spans="2:9" s="3" customFormat="1" ht="92.25" customHeight="1" x14ac:dyDescent="0.25">
      <c r="B30" s="54" t="s">
        <v>141</v>
      </c>
      <c r="C30" s="27" t="s">
        <v>17</v>
      </c>
      <c r="D30" s="7" t="s">
        <v>15</v>
      </c>
      <c r="E30" s="1" t="s">
        <v>129</v>
      </c>
      <c r="F30" s="34">
        <v>368080</v>
      </c>
      <c r="G30" s="34">
        <v>194565</v>
      </c>
      <c r="H30" s="31">
        <f>G30/F30*100</f>
        <v>52.859432732014774</v>
      </c>
      <c r="I30" s="70" t="s">
        <v>338</v>
      </c>
    </row>
    <row r="31" spans="2:9" s="3" customFormat="1" ht="54.75" customHeight="1" x14ac:dyDescent="0.25">
      <c r="B31" s="54" t="s">
        <v>143</v>
      </c>
      <c r="C31" s="27" t="s">
        <v>115</v>
      </c>
      <c r="D31" s="7" t="s">
        <v>116</v>
      </c>
      <c r="E31" s="1" t="s">
        <v>129</v>
      </c>
      <c r="F31" s="34">
        <v>14</v>
      </c>
      <c r="G31" s="34">
        <v>14</v>
      </c>
      <c r="H31" s="31">
        <f>G31/F31*100</f>
        <v>100</v>
      </c>
      <c r="I31" s="70"/>
    </row>
    <row r="32" spans="2:9" s="3" customFormat="1" ht="45" x14ac:dyDescent="0.25">
      <c r="B32" s="54" t="s">
        <v>142</v>
      </c>
      <c r="C32" s="27" t="s">
        <v>18</v>
      </c>
      <c r="D32" s="7" t="s">
        <v>19</v>
      </c>
      <c r="E32" s="1" t="s">
        <v>129</v>
      </c>
      <c r="F32" s="35">
        <v>315744</v>
      </c>
      <c r="G32" s="34">
        <v>318067</v>
      </c>
      <c r="H32" s="31">
        <f>G32/F32*100</f>
        <v>100.7357226107226</v>
      </c>
      <c r="I32" s="70"/>
    </row>
    <row r="33" spans="2:9" s="3" customFormat="1" x14ac:dyDescent="0.25">
      <c r="B33" s="54" t="s">
        <v>133</v>
      </c>
      <c r="C33" s="25" t="s">
        <v>11</v>
      </c>
      <c r="D33" s="46"/>
      <c r="E33" s="14"/>
      <c r="F33" s="30"/>
      <c r="G33" s="30"/>
      <c r="H33" s="88"/>
      <c r="I33" s="46"/>
    </row>
    <row r="34" spans="2:9" s="3" customFormat="1" ht="48.75" customHeight="1" x14ac:dyDescent="0.25">
      <c r="B34" s="54" t="s">
        <v>144</v>
      </c>
      <c r="C34" s="27" t="s">
        <v>112</v>
      </c>
      <c r="D34" s="7" t="s">
        <v>114</v>
      </c>
      <c r="E34" s="1" t="s">
        <v>129</v>
      </c>
      <c r="F34" s="8">
        <v>1800</v>
      </c>
      <c r="G34" s="8">
        <v>977</v>
      </c>
      <c r="H34" s="31">
        <f>G34/F34*100</f>
        <v>54.277777777777779</v>
      </c>
      <c r="I34" s="70" t="s">
        <v>338</v>
      </c>
    </row>
    <row r="35" spans="2:9" s="3" customFormat="1" ht="50.25" customHeight="1" x14ac:dyDescent="0.25">
      <c r="B35" s="54" t="s">
        <v>145</v>
      </c>
      <c r="C35" s="27" t="s">
        <v>113</v>
      </c>
      <c r="D35" s="7" t="s">
        <v>114</v>
      </c>
      <c r="E35" s="1" t="s">
        <v>129</v>
      </c>
      <c r="F35" s="8">
        <v>900</v>
      </c>
      <c r="G35" s="8">
        <v>1009</v>
      </c>
      <c r="H35" s="31">
        <f>G35/F35*100</f>
        <v>112.11111111111111</v>
      </c>
      <c r="I35" s="70" t="s">
        <v>338</v>
      </c>
    </row>
    <row r="36" spans="2:9" s="3" customFormat="1" ht="30" x14ac:dyDescent="0.25">
      <c r="B36" s="54" t="s">
        <v>146</v>
      </c>
      <c r="C36" s="27" t="s">
        <v>12</v>
      </c>
      <c r="D36" s="7" t="s">
        <v>22</v>
      </c>
      <c r="E36" s="13" t="s">
        <v>129</v>
      </c>
      <c r="F36" s="4">
        <v>5</v>
      </c>
      <c r="G36" s="4">
        <v>5</v>
      </c>
      <c r="H36" s="31">
        <f>G36/F36*100</f>
        <v>100</v>
      </c>
      <c r="I36" s="70"/>
    </row>
    <row r="37" spans="2:9" s="3" customFormat="1" ht="63" customHeight="1" x14ac:dyDescent="0.25">
      <c r="B37" s="54" t="s">
        <v>147</v>
      </c>
      <c r="C37" s="27" t="s">
        <v>23</v>
      </c>
      <c r="D37" s="7" t="s">
        <v>24</v>
      </c>
      <c r="E37" s="13" t="s">
        <v>129</v>
      </c>
      <c r="F37" s="4">
        <v>30</v>
      </c>
      <c r="G37" s="4">
        <v>16</v>
      </c>
      <c r="H37" s="31">
        <f>G37/F37*100</f>
        <v>53.333333333333336</v>
      </c>
      <c r="I37" s="70" t="s">
        <v>338</v>
      </c>
    </row>
    <row r="38" spans="2:9" s="3" customFormat="1" ht="45" x14ac:dyDescent="0.25">
      <c r="B38" s="54" t="s">
        <v>149</v>
      </c>
      <c r="C38" s="27" t="s">
        <v>20</v>
      </c>
      <c r="D38" s="7" t="s">
        <v>27</v>
      </c>
      <c r="E38" s="13" t="s">
        <v>129</v>
      </c>
      <c r="F38" s="4">
        <v>37480</v>
      </c>
      <c r="G38" s="8">
        <v>37483</v>
      </c>
      <c r="H38" s="31">
        <f>G38/F38*100</f>
        <v>100.00800426894342</v>
      </c>
      <c r="I38" s="70"/>
    </row>
    <row r="39" spans="2:9" s="3" customFormat="1" ht="60" x14ac:dyDescent="0.25">
      <c r="B39" s="53" t="s">
        <v>148</v>
      </c>
      <c r="C39" s="28" t="s">
        <v>13</v>
      </c>
      <c r="D39" s="7" t="s">
        <v>28</v>
      </c>
      <c r="E39" s="15" t="s">
        <v>129</v>
      </c>
      <c r="F39" s="4">
        <v>600</v>
      </c>
      <c r="G39" s="8">
        <v>325</v>
      </c>
      <c r="H39" s="31">
        <f t="shared" ref="H39:I39" si="1">G39/F39*100</f>
        <v>54.166666666666664</v>
      </c>
      <c r="I39" s="70" t="s">
        <v>338</v>
      </c>
    </row>
    <row r="40" spans="2:9" s="3" customFormat="1" ht="60" x14ac:dyDescent="0.25">
      <c r="B40" s="53"/>
      <c r="C40" s="28"/>
      <c r="D40" s="7" t="s">
        <v>25</v>
      </c>
      <c r="E40" s="16"/>
      <c r="F40" s="4">
        <v>130</v>
      </c>
      <c r="G40" s="8">
        <v>78</v>
      </c>
      <c r="H40" s="31">
        <f>G40/F40*100</f>
        <v>60</v>
      </c>
      <c r="I40" s="70" t="s">
        <v>338</v>
      </c>
    </row>
    <row r="41" spans="2:9" s="3" customFormat="1" ht="90" x14ac:dyDescent="0.25">
      <c r="B41" s="53"/>
      <c r="C41" s="28"/>
      <c r="D41" s="7" t="s">
        <v>26</v>
      </c>
      <c r="E41" s="17"/>
      <c r="F41" s="4">
        <v>3000</v>
      </c>
      <c r="G41" s="8">
        <v>3176</v>
      </c>
      <c r="H41" s="31">
        <f>G41/F41*100</f>
        <v>105.86666666666666</v>
      </c>
      <c r="I41" s="70" t="s">
        <v>338</v>
      </c>
    </row>
    <row r="42" spans="2:9" s="3" customFormat="1" ht="60" x14ac:dyDescent="0.25">
      <c r="B42" s="54" t="s">
        <v>150</v>
      </c>
      <c r="C42" s="27" t="s">
        <v>21</v>
      </c>
      <c r="D42" s="7" t="s">
        <v>29</v>
      </c>
      <c r="E42" s="1" t="s">
        <v>129</v>
      </c>
      <c r="F42" s="4">
        <v>25</v>
      </c>
      <c r="G42" s="8">
        <v>25</v>
      </c>
      <c r="H42" s="31">
        <f>G42/F42*100</f>
        <v>100</v>
      </c>
      <c r="I42" s="70"/>
    </row>
    <row r="43" spans="2:9" s="3" customFormat="1" ht="36" x14ac:dyDescent="0.25">
      <c r="B43" s="89" t="s">
        <v>134</v>
      </c>
      <c r="C43" s="25" t="s">
        <v>40</v>
      </c>
      <c r="D43" s="46"/>
      <c r="E43" s="14"/>
      <c r="F43" s="30"/>
      <c r="G43" s="30"/>
      <c r="H43" s="88"/>
      <c r="I43" s="46"/>
    </row>
    <row r="44" spans="2:9" s="3" customFormat="1" ht="63.75" customHeight="1" x14ac:dyDescent="0.25">
      <c r="B44" s="53" t="s">
        <v>151</v>
      </c>
      <c r="C44" s="28" t="s">
        <v>41</v>
      </c>
      <c r="D44" s="7" t="s">
        <v>42</v>
      </c>
      <c r="E44" s="15" t="s">
        <v>129</v>
      </c>
      <c r="F44" s="8">
        <v>30</v>
      </c>
      <c r="G44" s="8">
        <v>30</v>
      </c>
      <c r="H44" s="31">
        <f t="shared" ref="H44:I51" si="2">G44/F44*100</f>
        <v>100</v>
      </c>
      <c r="I44" s="70"/>
    </row>
    <row r="45" spans="2:9" s="3" customFormat="1" ht="95.25" customHeight="1" x14ac:dyDescent="0.25">
      <c r="B45" s="53"/>
      <c r="C45" s="28"/>
      <c r="D45" s="7" t="s">
        <v>43</v>
      </c>
      <c r="E45" s="16"/>
      <c r="F45" s="4">
        <v>12</v>
      </c>
      <c r="G45" s="4">
        <v>12</v>
      </c>
      <c r="H45" s="31">
        <f t="shared" si="2"/>
        <v>100</v>
      </c>
      <c r="I45" s="70"/>
    </row>
    <row r="46" spans="2:9" s="3" customFormat="1" ht="113.25" customHeight="1" x14ac:dyDescent="0.25">
      <c r="B46" s="53"/>
      <c r="C46" s="28"/>
      <c r="D46" s="7" t="s">
        <v>44</v>
      </c>
      <c r="E46" s="17"/>
      <c r="F46" s="4">
        <v>30</v>
      </c>
      <c r="G46" s="4">
        <v>30</v>
      </c>
      <c r="H46" s="31">
        <f t="shared" si="2"/>
        <v>100</v>
      </c>
      <c r="I46" s="70"/>
    </row>
    <row r="47" spans="2:9" s="3" customFormat="1" ht="45" x14ac:dyDescent="0.25">
      <c r="B47" s="53" t="s">
        <v>152</v>
      </c>
      <c r="C47" s="28" t="s">
        <v>45</v>
      </c>
      <c r="D47" s="7" t="s">
        <v>46</v>
      </c>
      <c r="E47" s="15" t="s">
        <v>129</v>
      </c>
      <c r="F47" s="4">
        <v>23</v>
      </c>
      <c r="G47" s="8">
        <v>21</v>
      </c>
      <c r="H47" s="31">
        <f t="shared" si="2"/>
        <v>91.304347826086953</v>
      </c>
      <c r="I47" s="70" t="s">
        <v>337</v>
      </c>
    </row>
    <row r="48" spans="2:9" s="3" customFormat="1" ht="45" x14ac:dyDescent="0.25">
      <c r="B48" s="53"/>
      <c r="C48" s="28"/>
      <c r="D48" s="7" t="s">
        <v>47</v>
      </c>
      <c r="E48" s="16"/>
      <c r="F48" s="4">
        <v>23</v>
      </c>
      <c r="G48" s="8">
        <v>20</v>
      </c>
      <c r="H48" s="31">
        <f t="shared" si="2"/>
        <v>86.956521739130437</v>
      </c>
      <c r="I48" s="70" t="s">
        <v>339</v>
      </c>
    </row>
    <row r="49" spans="2:9" s="3" customFormat="1" ht="60" x14ac:dyDescent="0.25">
      <c r="B49" s="53"/>
      <c r="C49" s="28"/>
      <c r="D49" s="7" t="s">
        <v>48</v>
      </c>
      <c r="E49" s="16"/>
      <c r="F49" s="4">
        <v>467.2</v>
      </c>
      <c r="G49" s="8">
        <v>467.2</v>
      </c>
      <c r="H49" s="31">
        <f t="shared" si="2"/>
        <v>100</v>
      </c>
      <c r="I49" s="70"/>
    </row>
    <row r="50" spans="2:9" s="3" customFormat="1" ht="105" x14ac:dyDescent="0.25">
      <c r="B50" s="53"/>
      <c r="C50" s="28"/>
      <c r="D50" s="7" t="s">
        <v>49</v>
      </c>
      <c r="E50" s="16"/>
      <c r="F50" s="4">
        <v>4</v>
      </c>
      <c r="G50" s="8">
        <v>6</v>
      </c>
      <c r="H50" s="31">
        <f t="shared" si="2"/>
        <v>150</v>
      </c>
      <c r="I50" s="70" t="s">
        <v>338</v>
      </c>
    </row>
    <row r="51" spans="2:9" s="3" customFormat="1" ht="90" x14ac:dyDescent="0.25">
      <c r="B51" s="53"/>
      <c r="C51" s="28"/>
      <c r="D51" s="7" t="s">
        <v>50</v>
      </c>
      <c r="E51" s="17"/>
      <c r="F51" s="9">
        <v>85</v>
      </c>
      <c r="G51" s="31">
        <v>100</v>
      </c>
      <c r="H51" s="31">
        <f t="shared" si="2"/>
        <v>117.64705882352942</v>
      </c>
      <c r="I51" s="70" t="s">
        <v>340</v>
      </c>
    </row>
    <row r="52" spans="2:9" s="5" customFormat="1" ht="65.25" customHeight="1" x14ac:dyDescent="0.25">
      <c r="B52" s="89" t="s">
        <v>153</v>
      </c>
      <c r="C52" s="90" t="s">
        <v>76</v>
      </c>
      <c r="D52" s="91"/>
      <c r="E52" s="92"/>
      <c r="F52" s="93"/>
      <c r="G52" s="93"/>
      <c r="H52" s="94"/>
      <c r="I52" s="91"/>
    </row>
    <row r="53" spans="2:9" s="3" customFormat="1" ht="60.75" customHeight="1" x14ac:dyDescent="0.25">
      <c r="B53" s="84" t="s">
        <v>154</v>
      </c>
      <c r="C53" s="60" t="s">
        <v>53</v>
      </c>
      <c r="D53" s="47" t="s">
        <v>52</v>
      </c>
      <c r="E53" s="15" t="s">
        <v>129</v>
      </c>
      <c r="F53" s="36">
        <v>34</v>
      </c>
      <c r="G53" s="36">
        <v>34</v>
      </c>
      <c r="H53" s="18">
        <f>G53/F53*100</f>
        <v>100</v>
      </c>
      <c r="I53" s="72"/>
    </row>
    <row r="54" spans="2:9" s="3" customFormat="1" ht="9.75" customHeight="1" x14ac:dyDescent="0.25">
      <c r="B54" s="85"/>
      <c r="C54" s="60"/>
      <c r="D54" s="48"/>
      <c r="E54" s="16"/>
      <c r="F54" s="37"/>
      <c r="G54" s="37"/>
      <c r="H54" s="19"/>
      <c r="I54" s="73"/>
    </row>
    <row r="55" spans="2:9" s="3" customFormat="1" ht="12.75" customHeight="1" x14ac:dyDescent="0.25">
      <c r="B55" s="86"/>
      <c r="C55" s="60"/>
      <c r="D55" s="48"/>
      <c r="E55" s="11"/>
      <c r="F55" s="38"/>
      <c r="G55" s="38"/>
      <c r="H55" s="20"/>
      <c r="I55" s="74"/>
    </row>
    <row r="56" spans="2:9" s="3" customFormat="1" ht="62.25" customHeight="1" x14ac:dyDescent="0.25">
      <c r="B56" s="53" t="s">
        <v>155</v>
      </c>
      <c r="C56" s="60" t="s">
        <v>335</v>
      </c>
      <c r="D56" s="26" t="s">
        <v>52</v>
      </c>
      <c r="E56" s="15" t="s">
        <v>129</v>
      </c>
      <c r="F56" s="39">
        <v>106</v>
      </c>
      <c r="G56" s="39">
        <v>106</v>
      </c>
      <c r="H56" s="18">
        <f>G56/F56*100</f>
        <v>100</v>
      </c>
      <c r="I56" s="72"/>
    </row>
    <row r="57" spans="2:9" s="3" customFormat="1" ht="20.25" customHeight="1" x14ac:dyDescent="0.25">
      <c r="B57" s="53"/>
      <c r="C57" s="60"/>
      <c r="D57" s="26"/>
      <c r="E57" s="16"/>
      <c r="F57" s="39"/>
      <c r="G57" s="39"/>
      <c r="H57" s="19"/>
      <c r="I57" s="73"/>
    </row>
    <row r="58" spans="2:9" s="3" customFormat="1" ht="12.75" hidden="1" customHeight="1" x14ac:dyDescent="0.25">
      <c r="B58" s="53"/>
      <c r="C58" s="60"/>
      <c r="D58" s="26"/>
      <c r="E58" s="17"/>
      <c r="F58" s="39"/>
      <c r="G58" s="39"/>
      <c r="H58" s="20"/>
      <c r="I58" s="74"/>
    </row>
    <row r="59" spans="2:9" s="3" customFormat="1" ht="27.75" customHeight="1" x14ac:dyDescent="0.25">
      <c r="B59" s="53" t="s">
        <v>156</v>
      </c>
      <c r="C59" s="61" t="s">
        <v>54</v>
      </c>
      <c r="D59" s="7" t="s">
        <v>55</v>
      </c>
      <c r="E59" s="15" t="s">
        <v>129</v>
      </c>
      <c r="F59" s="34">
        <v>34</v>
      </c>
      <c r="G59" s="34">
        <v>34</v>
      </c>
      <c r="H59" s="31">
        <f t="shared" ref="H59:I66" si="3">G59/F59*100</f>
        <v>100</v>
      </c>
      <c r="I59" s="75"/>
    </row>
    <row r="60" spans="2:9" s="3" customFormat="1" ht="33" customHeight="1" x14ac:dyDescent="0.25">
      <c r="B60" s="53"/>
      <c r="C60" s="62"/>
      <c r="D60" s="7" t="s">
        <v>56</v>
      </c>
      <c r="E60" s="16"/>
      <c r="F60" s="34">
        <v>5100</v>
      </c>
      <c r="G60" s="34">
        <v>2763</v>
      </c>
      <c r="H60" s="31">
        <f t="shared" si="3"/>
        <v>54.17647058823529</v>
      </c>
      <c r="I60" s="70" t="s">
        <v>338</v>
      </c>
    </row>
    <row r="61" spans="2:9" s="3" customFormat="1" ht="30.75" customHeight="1" x14ac:dyDescent="0.25">
      <c r="B61" s="53"/>
      <c r="C61" s="63"/>
      <c r="D61" s="7" t="s">
        <v>57</v>
      </c>
      <c r="E61" s="17"/>
      <c r="F61" s="34">
        <v>51000</v>
      </c>
      <c r="G61" s="34">
        <v>27630</v>
      </c>
      <c r="H61" s="31">
        <f t="shared" si="3"/>
        <v>54.17647058823529</v>
      </c>
      <c r="I61" s="70" t="s">
        <v>338</v>
      </c>
    </row>
    <row r="62" spans="2:9" s="3" customFormat="1" ht="23.25" customHeight="1" x14ac:dyDescent="0.25">
      <c r="B62" s="53" t="s">
        <v>157</v>
      </c>
      <c r="C62" s="61" t="s">
        <v>58</v>
      </c>
      <c r="D62" s="7" t="s">
        <v>55</v>
      </c>
      <c r="E62" s="15" t="s">
        <v>129</v>
      </c>
      <c r="F62" s="34">
        <v>106</v>
      </c>
      <c r="G62" s="34">
        <v>106</v>
      </c>
      <c r="H62" s="31">
        <f t="shared" si="3"/>
        <v>100</v>
      </c>
      <c r="I62" s="75"/>
    </row>
    <row r="63" spans="2:9" s="3" customFormat="1" ht="36" customHeight="1" x14ac:dyDescent="0.25">
      <c r="B63" s="53"/>
      <c r="C63" s="62"/>
      <c r="D63" s="7" t="s">
        <v>56</v>
      </c>
      <c r="E63" s="16"/>
      <c r="F63" s="34">
        <v>15900</v>
      </c>
      <c r="G63" s="34">
        <v>9824</v>
      </c>
      <c r="H63" s="31">
        <f t="shared" si="3"/>
        <v>61.786163522012586</v>
      </c>
      <c r="I63" s="70" t="s">
        <v>341</v>
      </c>
    </row>
    <row r="64" spans="2:9" s="3" customFormat="1" ht="35.25" customHeight="1" x14ac:dyDescent="0.25">
      <c r="B64" s="53"/>
      <c r="C64" s="63"/>
      <c r="D64" s="7" t="s">
        <v>57</v>
      </c>
      <c r="E64" s="17"/>
      <c r="F64" s="34">
        <v>159000</v>
      </c>
      <c r="G64" s="34">
        <v>98240</v>
      </c>
      <c r="H64" s="31">
        <f t="shared" si="3"/>
        <v>61.786163522012586</v>
      </c>
      <c r="I64" s="70" t="s">
        <v>341</v>
      </c>
    </row>
    <row r="65" spans="2:9" s="5" customFormat="1" ht="65.25" customHeight="1" x14ac:dyDescent="0.25">
      <c r="B65" s="89" t="s">
        <v>158</v>
      </c>
      <c r="C65" s="90" t="s">
        <v>118</v>
      </c>
      <c r="D65" s="91"/>
      <c r="E65" s="92"/>
      <c r="F65" s="93"/>
      <c r="G65" s="93"/>
      <c r="H65" s="94"/>
      <c r="I65" s="91"/>
    </row>
    <row r="66" spans="2:9" s="3" customFormat="1" ht="39.75" customHeight="1" x14ac:dyDescent="0.25">
      <c r="B66" s="53" t="s">
        <v>159</v>
      </c>
      <c r="C66" s="60" t="s">
        <v>53</v>
      </c>
      <c r="D66" s="47" t="s">
        <v>52</v>
      </c>
      <c r="E66" s="15" t="s">
        <v>129</v>
      </c>
      <c r="F66" s="36">
        <v>92</v>
      </c>
      <c r="G66" s="36">
        <v>92</v>
      </c>
      <c r="H66" s="18">
        <f t="shared" si="3"/>
        <v>100</v>
      </c>
      <c r="I66" s="72"/>
    </row>
    <row r="67" spans="2:9" s="3" customFormat="1" ht="29.25" customHeight="1" x14ac:dyDescent="0.25">
      <c r="B67" s="53"/>
      <c r="C67" s="60"/>
      <c r="D67" s="48"/>
      <c r="E67" s="16"/>
      <c r="F67" s="37"/>
      <c r="G67" s="37"/>
      <c r="H67" s="19"/>
      <c r="I67" s="73"/>
    </row>
    <row r="68" spans="2:9" s="3" customFormat="1" ht="11.25" customHeight="1" x14ac:dyDescent="0.25">
      <c r="B68" s="53"/>
      <c r="C68" s="60"/>
      <c r="D68" s="48"/>
      <c r="E68" s="17"/>
      <c r="F68" s="38"/>
      <c r="G68" s="38"/>
      <c r="H68" s="20"/>
      <c r="I68" s="74"/>
    </row>
    <row r="69" spans="2:9" s="3" customFormat="1" ht="68.25" customHeight="1" x14ac:dyDescent="0.25">
      <c r="B69" s="53" t="s">
        <v>160</v>
      </c>
      <c r="C69" s="60" t="s">
        <v>174</v>
      </c>
      <c r="D69" s="26" t="s">
        <v>52</v>
      </c>
      <c r="E69" s="15" t="s">
        <v>129</v>
      </c>
      <c r="F69" s="39">
        <v>185</v>
      </c>
      <c r="G69" s="39">
        <v>185</v>
      </c>
      <c r="H69" s="18">
        <f>G69/F69*100</f>
        <v>100</v>
      </c>
      <c r="I69" s="72"/>
    </row>
    <row r="70" spans="2:9" s="3" customFormat="1" ht="15" customHeight="1" x14ac:dyDescent="0.25">
      <c r="B70" s="53"/>
      <c r="C70" s="60"/>
      <c r="D70" s="26"/>
      <c r="E70" s="16"/>
      <c r="F70" s="39"/>
      <c r="G70" s="39"/>
      <c r="H70" s="19"/>
      <c r="I70" s="73"/>
    </row>
    <row r="71" spans="2:9" s="3" customFormat="1" ht="12.75" hidden="1" customHeight="1" x14ac:dyDescent="0.25">
      <c r="B71" s="53"/>
      <c r="C71" s="60"/>
      <c r="D71" s="26"/>
      <c r="E71" s="17"/>
      <c r="F71" s="39"/>
      <c r="G71" s="39"/>
      <c r="H71" s="20"/>
      <c r="I71" s="74"/>
    </row>
    <row r="72" spans="2:9" s="3" customFormat="1" ht="30" customHeight="1" x14ac:dyDescent="0.25">
      <c r="B72" s="53" t="s">
        <v>161</v>
      </c>
      <c r="C72" s="61" t="s">
        <v>54</v>
      </c>
      <c r="D72" s="7" t="s">
        <v>55</v>
      </c>
      <c r="E72" s="15" t="s">
        <v>129</v>
      </c>
      <c r="F72" s="34">
        <v>92</v>
      </c>
      <c r="G72" s="34">
        <v>92</v>
      </c>
      <c r="H72" s="31">
        <f t="shared" ref="H72:I79" si="4">G72/F72*100</f>
        <v>100</v>
      </c>
      <c r="I72" s="75"/>
    </row>
    <row r="73" spans="2:9" s="3" customFormat="1" ht="31.5" customHeight="1" x14ac:dyDescent="0.25">
      <c r="B73" s="53"/>
      <c r="C73" s="62"/>
      <c r="D73" s="7" t="s">
        <v>56</v>
      </c>
      <c r="E73" s="16"/>
      <c r="F73" s="34">
        <v>7500</v>
      </c>
      <c r="G73" s="34">
        <v>7534</v>
      </c>
      <c r="H73" s="31">
        <f t="shared" si="4"/>
        <v>100.45333333333333</v>
      </c>
      <c r="I73" s="70" t="s">
        <v>337</v>
      </c>
    </row>
    <row r="74" spans="2:9" s="3" customFormat="1" ht="30.75" customHeight="1" x14ac:dyDescent="0.25">
      <c r="B74" s="53"/>
      <c r="C74" s="63"/>
      <c r="D74" s="7" t="s">
        <v>57</v>
      </c>
      <c r="E74" s="17"/>
      <c r="F74" s="34">
        <v>75000</v>
      </c>
      <c r="G74" s="34">
        <v>75340</v>
      </c>
      <c r="H74" s="31">
        <f t="shared" si="4"/>
        <v>100.45333333333333</v>
      </c>
      <c r="I74" s="70" t="s">
        <v>337</v>
      </c>
    </row>
    <row r="75" spans="2:9" s="3" customFormat="1" ht="35.25" customHeight="1" x14ac:dyDescent="0.25">
      <c r="B75" s="53" t="s">
        <v>162</v>
      </c>
      <c r="C75" s="61" t="s">
        <v>58</v>
      </c>
      <c r="D75" s="7" t="s">
        <v>55</v>
      </c>
      <c r="E75" s="15" t="s">
        <v>129</v>
      </c>
      <c r="F75" s="34">
        <v>185</v>
      </c>
      <c r="G75" s="34">
        <v>185</v>
      </c>
      <c r="H75" s="31">
        <f t="shared" si="4"/>
        <v>100</v>
      </c>
      <c r="I75" s="70"/>
    </row>
    <row r="76" spans="2:9" s="3" customFormat="1" ht="30.75" customHeight="1" x14ac:dyDescent="0.25">
      <c r="B76" s="53"/>
      <c r="C76" s="62"/>
      <c r="D76" s="7" t="s">
        <v>56</v>
      </c>
      <c r="E76" s="16"/>
      <c r="F76" s="34">
        <v>18200</v>
      </c>
      <c r="G76" s="34">
        <v>18838</v>
      </c>
      <c r="H76" s="31">
        <f t="shared" si="4"/>
        <v>103.50549450549451</v>
      </c>
      <c r="I76" s="70" t="s">
        <v>337</v>
      </c>
    </row>
    <row r="77" spans="2:9" s="3" customFormat="1" ht="33.75" customHeight="1" x14ac:dyDescent="0.25">
      <c r="B77" s="53"/>
      <c r="C77" s="63"/>
      <c r="D77" s="7" t="s">
        <v>57</v>
      </c>
      <c r="E77" s="17"/>
      <c r="F77" s="34">
        <v>182000</v>
      </c>
      <c r="G77" s="34">
        <v>188380</v>
      </c>
      <c r="H77" s="31">
        <f t="shared" si="4"/>
        <v>103.50549450549451</v>
      </c>
      <c r="I77" s="70" t="s">
        <v>337</v>
      </c>
    </row>
    <row r="78" spans="2:9" s="5" customFormat="1" ht="65.25" customHeight="1" x14ac:dyDescent="0.25">
      <c r="B78" s="89" t="s">
        <v>163</v>
      </c>
      <c r="C78" s="90" t="s">
        <v>77</v>
      </c>
      <c r="D78" s="91"/>
      <c r="E78" s="92"/>
      <c r="F78" s="93"/>
      <c r="G78" s="93"/>
      <c r="H78" s="94"/>
      <c r="I78" s="91"/>
    </row>
    <row r="79" spans="2:9" s="3" customFormat="1" ht="54" customHeight="1" x14ac:dyDescent="0.25">
      <c r="B79" s="53" t="s">
        <v>164</v>
      </c>
      <c r="C79" s="60" t="s">
        <v>53</v>
      </c>
      <c r="D79" s="47" t="s">
        <v>52</v>
      </c>
      <c r="E79" s="15" t="s">
        <v>129</v>
      </c>
      <c r="F79" s="36">
        <v>31</v>
      </c>
      <c r="G79" s="36">
        <v>31</v>
      </c>
      <c r="H79" s="18">
        <f t="shared" si="4"/>
        <v>100</v>
      </c>
      <c r="I79" s="76"/>
    </row>
    <row r="80" spans="2:9" s="3" customFormat="1" ht="23.25" customHeight="1" x14ac:dyDescent="0.25">
      <c r="B80" s="53"/>
      <c r="C80" s="60"/>
      <c r="D80" s="48"/>
      <c r="E80" s="16"/>
      <c r="F80" s="37"/>
      <c r="G80" s="37"/>
      <c r="H80" s="19"/>
      <c r="I80" s="77"/>
    </row>
    <row r="81" spans="2:9" s="3" customFormat="1" ht="22.5" hidden="1" customHeight="1" x14ac:dyDescent="0.25">
      <c r="B81" s="53"/>
      <c r="C81" s="60"/>
      <c r="D81" s="48"/>
      <c r="E81" s="17"/>
      <c r="F81" s="38"/>
      <c r="G81" s="38"/>
      <c r="H81" s="20"/>
      <c r="I81" s="78"/>
    </row>
    <row r="82" spans="2:9" s="3" customFormat="1" ht="63.75" customHeight="1" x14ac:dyDescent="0.25">
      <c r="B82" s="53" t="s">
        <v>165</v>
      </c>
      <c r="C82" s="60" t="s">
        <v>166</v>
      </c>
      <c r="D82" s="26" t="s">
        <v>52</v>
      </c>
      <c r="E82" s="15" t="s">
        <v>129</v>
      </c>
      <c r="F82" s="39">
        <v>72</v>
      </c>
      <c r="G82" s="39">
        <v>72</v>
      </c>
      <c r="H82" s="18">
        <f>G82/F82*100</f>
        <v>100</v>
      </c>
      <c r="I82" s="72"/>
    </row>
    <row r="83" spans="2:9" s="3" customFormat="1" ht="18.75" customHeight="1" x14ac:dyDescent="0.25">
      <c r="B83" s="53"/>
      <c r="C83" s="60"/>
      <c r="D83" s="26"/>
      <c r="E83" s="16"/>
      <c r="F83" s="39"/>
      <c r="G83" s="39"/>
      <c r="H83" s="19"/>
      <c r="I83" s="73"/>
    </row>
    <row r="84" spans="2:9" s="3" customFormat="1" ht="60.75" hidden="1" customHeight="1" x14ac:dyDescent="0.25">
      <c r="B84" s="53"/>
      <c r="C84" s="60"/>
      <c r="D84" s="26"/>
      <c r="E84" s="17"/>
      <c r="F84" s="39"/>
      <c r="G84" s="39"/>
      <c r="H84" s="20"/>
      <c r="I84" s="74"/>
    </row>
    <row r="85" spans="2:9" s="3" customFormat="1" ht="35.25" customHeight="1" x14ac:dyDescent="0.25">
      <c r="B85" s="53" t="s">
        <v>167</v>
      </c>
      <c r="C85" s="61" t="s">
        <v>54</v>
      </c>
      <c r="D85" s="7" t="s">
        <v>55</v>
      </c>
      <c r="E85" s="15" t="s">
        <v>129</v>
      </c>
      <c r="F85" s="34">
        <v>31</v>
      </c>
      <c r="G85" s="34">
        <v>31</v>
      </c>
      <c r="H85" s="31">
        <f t="shared" ref="H85:I92" si="5">G85/F85*100</f>
        <v>100</v>
      </c>
      <c r="I85" s="75"/>
    </row>
    <row r="86" spans="2:9" s="3" customFormat="1" ht="33" customHeight="1" x14ac:dyDescent="0.25">
      <c r="B86" s="53"/>
      <c r="C86" s="62"/>
      <c r="D86" s="7" t="s">
        <v>56</v>
      </c>
      <c r="E86" s="16"/>
      <c r="F86" s="34">
        <v>2550</v>
      </c>
      <c r="G86" s="34">
        <v>2186</v>
      </c>
      <c r="H86" s="31">
        <f t="shared" si="5"/>
        <v>85.725490196078439</v>
      </c>
      <c r="I86" s="70" t="s">
        <v>339</v>
      </c>
    </row>
    <row r="87" spans="2:9" s="3" customFormat="1" ht="39.75" customHeight="1" x14ac:dyDescent="0.25">
      <c r="B87" s="53"/>
      <c r="C87" s="63"/>
      <c r="D87" s="7" t="s">
        <v>57</v>
      </c>
      <c r="E87" s="17"/>
      <c r="F87" s="34">
        <v>25500</v>
      </c>
      <c r="G87" s="34">
        <v>21860</v>
      </c>
      <c r="H87" s="31">
        <f t="shared" si="5"/>
        <v>85.725490196078439</v>
      </c>
      <c r="I87" s="70" t="s">
        <v>339</v>
      </c>
    </row>
    <row r="88" spans="2:9" s="3" customFormat="1" ht="30.75" customHeight="1" x14ac:dyDescent="0.25">
      <c r="B88" s="53" t="s">
        <v>168</v>
      </c>
      <c r="C88" s="61" t="s">
        <v>58</v>
      </c>
      <c r="D88" s="7" t="s">
        <v>55</v>
      </c>
      <c r="E88" s="15" t="s">
        <v>129</v>
      </c>
      <c r="F88" s="34">
        <v>72</v>
      </c>
      <c r="G88" s="34">
        <v>72</v>
      </c>
      <c r="H88" s="31">
        <f t="shared" si="5"/>
        <v>100</v>
      </c>
      <c r="I88" s="70"/>
    </row>
    <row r="89" spans="2:9" s="3" customFormat="1" ht="33.75" customHeight="1" x14ac:dyDescent="0.25">
      <c r="B89" s="53"/>
      <c r="C89" s="62"/>
      <c r="D89" s="7" t="s">
        <v>56</v>
      </c>
      <c r="E89" s="16"/>
      <c r="F89" s="34">
        <v>7500</v>
      </c>
      <c r="G89" s="34">
        <v>6586</v>
      </c>
      <c r="H89" s="31">
        <f t="shared" si="5"/>
        <v>87.813333333333333</v>
      </c>
      <c r="I89" s="70" t="s">
        <v>339</v>
      </c>
    </row>
    <row r="90" spans="2:9" s="3" customFormat="1" ht="36" customHeight="1" x14ac:dyDescent="0.25">
      <c r="B90" s="53"/>
      <c r="C90" s="63"/>
      <c r="D90" s="7" t="s">
        <v>57</v>
      </c>
      <c r="E90" s="17"/>
      <c r="F90" s="34">
        <v>75000</v>
      </c>
      <c r="G90" s="34">
        <v>65860</v>
      </c>
      <c r="H90" s="31">
        <f t="shared" si="5"/>
        <v>87.813333333333333</v>
      </c>
      <c r="I90" s="70" t="s">
        <v>339</v>
      </c>
    </row>
    <row r="91" spans="2:9" s="5" customFormat="1" ht="65.25" customHeight="1" x14ac:dyDescent="0.25">
      <c r="B91" s="89" t="s">
        <v>169</v>
      </c>
      <c r="C91" s="90" t="s">
        <v>78</v>
      </c>
      <c r="D91" s="91"/>
      <c r="E91" s="92"/>
      <c r="F91" s="93"/>
      <c r="G91" s="93"/>
      <c r="H91" s="94"/>
      <c r="I91" s="91"/>
    </row>
    <row r="92" spans="2:9" s="3" customFormat="1" ht="63" customHeight="1" x14ac:dyDescent="0.25">
      <c r="B92" s="53" t="s">
        <v>170</v>
      </c>
      <c r="C92" s="60" t="s">
        <v>53</v>
      </c>
      <c r="D92" s="47" t="s">
        <v>52</v>
      </c>
      <c r="E92" s="15" t="s">
        <v>129</v>
      </c>
      <c r="F92" s="36">
        <v>41</v>
      </c>
      <c r="G92" s="36">
        <v>41</v>
      </c>
      <c r="H92" s="18">
        <f t="shared" si="5"/>
        <v>100</v>
      </c>
      <c r="I92" s="72"/>
    </row>
    <row r="93" spans="2:9" s="3" customFormat="1" ht="76.5" customHeight="1" x14ac:dyDescent="0.25">
      <c r="B93" s="53"/>
      <c r="C93" s="60"/>
      <c r="D93" s="48"/>
      <c r="E93" s="16"/>
      <c r="F93" s="37"/>
      <c r="G93" s="37"/>
      <c r="H93" s="19"/>
      <c r="I93" s="73"/>
    </row>
    <row r="94" spans="2:9" s="3" customFormat="1" ht="57.75" hidden="1" customHeight="1" x14ac:dyDescent="0.25">
      <c r="B94" s="53"/>
      <c r="C94" s="60"/>
      <c r="D94" s="48"/>
      <c r="E94" s="17"/>
      <c r="F94" s="38"/>
      <c r="G94" s="38"/>
      <c r="H94" s="20"/>
      <c r="I94" s="74"/>
    </row>
    <row r="95" spans="2:9" s="3" customFormat="1" ht="75" customHeight="1" x14ac:dyDescent="0.25">
      <c r="B95" s="53" t="s">
        <v>171</v>
      </c>
      <c r="C95" s="60" t="s">
        <v>174</v>
      </c>
      <c r="D95" s="26" t="s">
        <v>52</v>
      </c>
      <c r="E95" s="15" t="s">
        <v>129</v>
      </c>
      <c r="F95" s="39">
        <v>84</v>
      </c>
      <c r="G95" s="39">
        <v>84</v>
      </c>
      <c r="H95" s="18">
        <f>G95/F95*100</f>
        <v>100</v>
      </c>
      <c r="I95" s="72"/>
    </row>
    <row r="96" spans="2:9" s="3" customFormat="1" ht="10.5" customHeight="1" x14ac:dyDescent="0.25">
      <c r="B96" s="53"/>
      <c r="C96" s="60"/>
      <c r="D96" s="26"/>
      <c r="E96" s="16"/>
      <c r="F96" s="39"/>
      <c r="G96" s="39"/>
      <c r="H96" s="19"/>
      <c r="I96" s="73"/>
    </row>
    <row r="97" spans="2:9" s="3" customFormat="1" ht="3.75" hidden="1" customHeight="1" x14ac:dyDescent="0.25">
      <c r="B97" s="53"/>
      <c r="C97" s="60"/>
      <c r="D97" s="26"/>
      <c r="E97" s="17"/>
      <c r="F97" s="39"/>
      <c r="G97" s="39"/>
      <c r="H97" s="20"/>
      <c r="I97" s="74"/>
    </row>
    <row r="98" spans="2:9" s="3" customFormat="1" ht="30.75" customHeight="1" x14ac:dyDescent="0.25">
      <c r="B98" s="53" t="s">
        <v>172</v>
      </c>
      <c r="C98" s="61" t="s">
        <v>54</v>
      </c>
      <c r="D98" s="7" t="s">
        <v>55</v>
      </c>
      <c r="E98" s="15" t="s">
        <v>129</v>
      </c>
      <c r="F98" s="34">
        <v>40</v>
      </c>
      <c r="G98" s="34">
        <v>38</v>
      </c>
      <c r="H98" s="31">
        <f t="shared" ref="H98:I105" si="6">G98/F98*100</f>
        <v>95</v>
      </c>
      <c r="I98" s="70" t="s">
        <v>337</v>
      </c>
    </row>
    <row r="99" spans="2:9" s="3" customFormat="1" ht="37.5" customHeight="1" x14ac:dyDescent="0.25">
      <c r="B99" s="53"/>
      <c r="C99" s="62"/>
      <c r="D99" s="7" t="s">
        <v>56</v>
      </c>
      <c r="E99" s="16"/>
      <c r="F99" s="34">
        <v>3123</v>
      </c>
      <c r="G99" s="34">
        <v>3162</v>
      </c>
      <c r="H99" s="31">
        <f t="shared" si="6"/>
        <v>101.24879923150816</v>
      </c>
      <c r="I99" s="70" t="s">
        <v>337</v>
      </c>
    </row>
    <row r="100" spans="2:9" s="3" customFormat="1" ht="33.75" customHeight="1" x14ac:dyDescent="0.25">
      <c r="B100" s="53"/>
      <c r="C100" s="63"/>
      <c r="D100" s="7" t="s">
        <v>57</v>
      </c>
      <c r="E100" s="17"/>
      <c r="F100" s="34">
        <v>31230</v>
      </c>
      <c r="G100" s="34">
        <v>31620</v>
      </c>
      <c r="H100" s="31">
        <f t="shared" si="6"/>
        <v>101.24879923150816</v>
      </c>
      <c r="I100" s="70" t="s">
        <v>337</v>
      </c>
    </row>
    <row r="101" spans="2:9" s="3" customFormat="1" ht="30.75" customHeight="1" x14ac:dyDescent="0.25">
      <c r="B101" s="53" t="s">
        <v>173</v>
      </c>
      <c r="C101" s="61" t="s">
        <v>58</v>
      </c>
      <c r="D101" s="7" t="s">
        <v>55</v>
      </c>
      <c r="E101" s="15" t="s">
        <v>129</v>
      </c>
      <c r="F101" s="34">
        <v>84</v>
      </c>
      <c r="G101" s="34">
        <v>84</v>
      </c>
      <c r="H101" s="31">
        <f t="shared" si="6"/>
        <v>100</v>
      </c>
      <c r="I101" s="75"/>
    </row>
    <row r="102" spans="2:9" s="3" customFormat="1" ht="30.75" customHeight="1" x14ac:dyDescent="0.25">
      <c r="B102" s="53"/>
      <c r="C102" s="62"/>
      <c r="D102" s="7" t="s">
        <v>56</v>
      </c>
      <c r="E102" s="16"/>
      <c r="F102" s="34">
        <v>7139</v>
      </c>
      <c r="G102" s="34">
        <v>6378</v>
      </c>
      <c r="H102" s="31">
        <f t="shared" si="6"/>
        <v>89.340243731615075</v>
      </c>
      <c r="I102" s="70" t="s">
        <v>339</v>
      </c>
    </row>
    <row r="103" spans="2:9" s="3" customFormat="1" ht="33" customHeight="1" x14ac:dyDescent="0.25">
      <c r="B103" s="53"/>
      <c r="C103" s="63"/>
      <c r="D103" s="7" t="s">
        <v>57</v>
      </c>
      <c r="E103" s="17"/>
      <c r="F103" s="34">
        <v>71390</v>
      </c>
      <c r="G103" s="34">
        <v>63780</v>
      </c>
      <c r="H103" s="31">
        <f t="shared" si="6"/>
        <v>89.340243731615075</v>
      </c>
      <c r="I103" s="70" t="s">
        <v>339</v>
      </c>
    </row>
    <row r="104" spans="2:9" s="5" customFormat="1" ht="65.25" customHeight="1" x14ac:dyDescent="0.25">
      <c r="B104" s="89" t="s">
        <v>175</v>
      </c>
      <c r="C104" s="90" t="s">
        <v>79</v>
      </c>
      <c r="D104" s="91"/>
      <c r="E104" s="92"/>
      <c r="F104" s="93"/>
      <c r="G104" s="93"/>
      <c r="H104" s="94"/>
      <c r="I104" s="91"/>
    </row>
    <row r="105" spans="2:9" s="3" customFormat="1" ht="63.75" customHeight="1" x14ac:dyDescent="0.25">
      <c r="B105" s="53" t="s">
        <v>176</v>
      </c>
      <c r="C105" s="60" t="s">
        <v>53</v>
      </c>
      <c r="D105" s="47" t="s">
        <v>52</v>
      </c>
      <c r="E105" s="15" t="s">
        <v>129</v>
      </c>
      <c r="F105" s="36">
        <v>15</v>
      </c>
      <c r="G105" s="36">
        <v>15</v>
      </c>
      <c r="H105" s="18">
        <f t="shared" si="6"/>
        <v>100</v>
      </c>
      <c r="I105" s="76"/>
    </row>
    <row r="106" spans="2:9" s="3" customFormat="1" ht="15.75" customHeight="1" x14ac:dyDescent="0.25">
      <c r="B106" s="53"/>
      <c r="C106" s="60"/>
      <c r="D106" s="48"/>
      <c r="E106" s="16"/>
      <c r="F106" s="37"/>
      <c r="G106" s="37"/>
      <c r="H106" s="19"/>
      <c r="I106" s="77"/>
    </row>
    <row r="107" spans="2:9" s="3" customFormat="1" ht="78.75" hidden="1" customHeight="1" x14ac:dyDescent="0.25">
      <c r="B107" s="53"/>
      <c r="C107" s="60"/>
      <c r="D107" s="48"/>
      <c r="E107" s="17"/>
      <c r="F107" s="38"/>
      <c r="G107" s="38"/>
      <c r="H107" s="20"/>
      <c r="I107" s="78"/>
    </row>
    <row r="108" spans="2:9" s="3" customFormat="1" ht="75" customHeight="1" x14ac:dyDescent="0.25">
      <c r="B108" s="53" t="s">
        <v>177</v>
      </c>
      <c r="C108" s="60" t="s">
        <v>174</v>
      </c>
      <c r="D108" s="26" t="s">
        <v>52</v>
      </c>
      <c r="E108" s="15" t="s">
        <v>129</v>
      </c>
      <c r="F108" s="39">
        <v>20</v>
      </c>
      <c r="G108" s="39">
        <v>20</v>
      </c>
      <c r="H108" s="18">
        <f>G108/F108*100</f>
        <v>100</v>
      </c>
      <c r="I108" s="72"/>
    </row>
    <row r="109" spans="2:9" s="3" customFormat="1" ht="3.75" customHeight="1" x14ac:dyDescent="0.25">
      <c r="B109" s="53"/>
      <c r="C109" s="60"/>
      <c r="D109" s="26"/>
      <c r="E109" s="16"/>
      <c r="F109" s="39"/>
      <c r="G109" s="39"/>
      <c r="H109" s="19"/>
      <c r="I109" s="73"/>
    </row>
    <row r="110" spans="2:9" s="3" customFormat="1" ht="3.75" hidden="1" customHeight="1" x14ac:dyDescent="0.25">
      <c r="B110" s="53"/>
      <c r="C110" s="60"/>
      <c r="D110" s="26"/>
      <c r="E110" s="17"/>
      <c r="F110" s="39"/>
      <c r="G110" s="39"/>
      <c r="H110" s="20"/>
      <c r="I110" s="74"/>
    </row>
    <row r="111" spans="2:9" s="3" customFormat="1" ht="24.75" customHeight="1" x14ac:dyDescent="0.25">
      <c r="B111" s="53" t="s">
        <v>178</v>
      </c>
      <c r="C111" s="61" t="s">
        <v>54</v>
      </c>
      <c r="D111" s="7" t="s">
        <v>55</v>
      </c>
      <c r="E111" s="15" t="s">
        <v>129</v>
      </c>
      <c r="F111" s="34">
        <v>15</v>
      </c>
      <c r="G111" s="34">
        <v>15</v>
      </c>
      <c r="H111" s="31">
        <f t="shared" ref="H111:I118" si="7">G111/F111*100</f>
        <v>100</v>
      </c>
      <c r="I111" s="75"/>
    </row>
    <row r="112" spans="2:9" s="3" customFormat="1" ht="32.25" customHeight="1" x14ac:dyDescent="0.25">
      <c r="B112" s="53"/>
      <c r="C112" s="62"/>
      <c r="D112" s="7" t="s">
        <v>56</v>
      </c>
      <c r="E112" s="16"/>
      <c r="F112" s="34">
        <v>1045</v>
      </c>
      <c r="G112" s="34">
        <v>1092</v>
      </c>
      <c r="H112" s="31">
        <f t="shared" si="7"/>
        <v>104.49760765550241</v>
      </c>
      <c r="I112" s="70" t="s">
        <v>337</v>
      </c>
    </row>
    <row r="113" spans="2:9" s="3" customFormat="1" ht="33" customHeight="1" x14ac:dyDescent="0.25">
      <c r="B113" s="53"/>
      <c r="C113" s="63"/>
      <c r="D113" s="7" t="s">
        <v>57</v>
      </c>
      <c r="E113" s="17"/>
      <c r="F113" s="34">
        <v>10450</v>
      </c>
      <c r="G113" s="34">
        <v>10920</v>
      </c>
      <c r="H113" s="31">
        <f t="shared" si="7"/>
        <v>104.49760765550241</v>
      </c>
      <c r="I113" s="70" t="s">
        <v>337</v>
      </c>
    </row>
    <row r="114" spans="2:9" s="3" customFormat="1" ht="23.25" customHeight="1" x14ac:dyDescent="0.25">
      <c r="B114" s="53" t="s">
        <v>179</v>
      </c>
      <c r="C114" s="61" t="s">
        <v>58</v>
      </c>
      <c r="D114" s="7" t="s">
        <v>55</v>
      </c>
      <c r="E114" s="15" t="s">
        <v>129</v>
      </c>
      <c r="F114" s="34">
        <v>20</v>
      </c>
      <c r="G114" s="34">
        <v>20</v>
      </c>
      <c r="H114" s="31">
        <f t="shared" si="7"/>
        <v>100</v>
      </c>
      <c r="I114" s="75"/>
    </row>
    <row r="115" spans="2:9" s="3" customFormat="1" ht="30.75" customHeight="1" x14ac:dyDescent="0.25">
      <c r="B115" s="53"/>
      <c r="C115" s="62"/>
      <c r="D115" s="7" t="s">
        <v>56</v>
      </c>
      <c r="E115" s="16"/>
      <c r="F115" s="34">
        <v>1715</v>
      </c>
      <c r="G115" s="34">
        <v>1757</v>
      </c>
      <c r="H115" s="31">
        <f t="shared" si="7"/>
        <v>102.44897959183675</v>
      </c>
      <c r="I115" s="70" t="s">
        <v>337</v>
      </c>
    </row>
    <row r="116" spans="2:9" s="3" customFormat="1" ht="32.25" customHeight="1" x14ac:dyDescent="0.25">
      <c r="B116" s="53"/>
      <c r="C116" s="63"/>
      <c r="D116" s="7" t="s">
        <v>57</v>
      </c>
      <c r="E116" s="17"/>
      <c r="F116" s="34">
        <v>17150</v>
      </c>
      <c r="G116" s="34">
        <v>17570</v>
      </c>
      <c r="H116" s="31">
        <f t="shared" si="7"/>
        <v>102.44897959183675</v>
      </c>
      <c r="I116" s="70" t="s">
        <v>337</v>
      </c>
    </row>
    <row r="117" spans="2:9" s="5" customFormat="1" ht="65.25" customHeight="1" x14ac:dyDescent="0.25">
      <c r="B117" s="89" t="s">
        <v>180</v>
      </c>
      <c r="C117" s="90" t="s">
        <v>80</v>
      </c>
      <c r="D117" s="91"/>
      <c r="E117" s="92"/>
      <c r="F117" s="93"/>
      <c r="G117" s="93"/>
      <c r="H117" s="94"/>
      <c r="I117" s="91"/>
    </row>
    <row r="118" spans="2:9" s="3" customFormat="1" ht="63" customHeight="1" x14ac:dyDescent="0.25">
      <c r="B118" s="53" t="s">
        <v>181</v>
      </c>
      <c r="C118" s="60" t="s">
        <v>53</v>
      </c>
      <c r="D118" s="47" t="s">
        <v>52</v>
      </c>
      <c r="E118" s="15" t="s">
        <v>129</v>
      </c>
      <c r="F118" s="36">
        <v>19</v>
      </c>
      <c r="G118" s="36">
        <v>19</v>
      </c>
      <c r="H118" s="18">
        <f t="shared" si="7"/>
        <v>100</v>
      </c>
      <c r="I118" s="76"/>
    </row>
    <row r="119" spans="2:9" s="3" customFormat="1" ht="12.75" customHeight="1" x14ac:dyDescent="0.25">
      <c r="B119" s="53"/>
      <c r="C119" s="60"/>
      <c r="D119" s="48"/>
      <c r="E119" s="16"/>
      <c r="F119" s="37"/>
      <c r="G119" s="37"/>
      <c r="H119" s="19"/>
      <c r="I119" s="77"/>
    </row>
    <row r="120" spans="2:9" s="3" customFormat="1" ht="78.75" hidden="1" customHeight="1" x14ac:dyDescent="0.25">
      <c r="B120" s="54"/>
      <c r="C120" s="60"/>
      <c r="D120" s="48"/>
      <c r="E120" s="11"/>
      <c r="F120" s="38"/>
      <c r="G120" s="38"/>
      <c r="H120" s="20"/>
      <c r="I120" s="78"/>
    </row>
    <row r="121" spans="2:9" s="3" customFormat="1" ht="75" customHeight="1" x14ac:dyDescent="0.25">
      <c r="B121" s="53" t="s">
        <v>182</v>
      </c>
      <c r="C121" s="60" t="s">
        <v>184</v>
      </c>
      <c r="D121" s="26" t="s">
        <v>52</v>
      </c>
      <c r="E121" s="15" t="s">
        <v>129</v>
      </c>
      <c r="F121" s="39">
        <v>32</v>
      </c>
      <c r="G121" s="39">
        <v>32</v>
      </c>
      <c r="H121" s="18">
        <f>G121/F121*100</f>
        <v>100</v>
      </c>
      <c r="I121" s="72"/>
    </row>
    <row r="122" spans="2:9" s="3" customFormat="1" ht="1.5" customHeight="1" x14ac:dyDescent="0.25">
      <c r="B122" s="53"/>
      <c r="C122" s="60"/>
      <c r="D122" s="26"/>
      <c r="E122" s="16"/>
      <c r="F122" s="39"/>
      <c r="G122" s="39"/>
      <c r="H122" s="19"/>
      <c r="I122" s="73"/>
    </row>
    <row r="123" spans="2:9" s="3" customFormat="1" ht="0.75" hidden="1" customHeight="1" x14ac:dyDescent="0.25">
      <c r="B123" s="53"/>
      <c r="C123" s="60"/>
      <c r="D123" s="26"/>
      <c r="E123" s="17"/>
      <c r="F123" s="39"/>
      <c r="G123" s="39"/>
      <c r="H123" s="20"/>
      <c r="I123" s="74"/>
    </row>
    <row r="124" spans="2:9" s="3" customFormat="1" ht="33" customHeight="1" x14ac:dyDescent="0.25">
      <c r="B124" s="53" t="s">
        <v>183</v>
      </c>
      <c r="C124" s="61" t="s">
        <v>54</v>
      </c>
      <c r="D124" s="7" t="s">
        <v>55</v>
      </c>
      <c r="E124" s="15" t="s">
        <v>129</v>
      </c>
      <c r="F124" s="34">
        <v>19</v>
      </c>
      <c r="G124" s="34">
        <v>19</v>
      </c>
      <c r="H124" s="31">
        <f t="shared" ref="H124:I131" si="8">G124/F124*100</f>
        <v>100</v>
      </c>
      <c r="I124" s="75"/>
    </row>
    <row r="125" spans="2:9" s="3" customFormat="1" ht="33" customHeight="1" x14ac:dyDescent="0.25">
      <c r="B125" s="53"/>
      <c r="C125" s="62"/>
      <c r="D125" s="7" t="s">
        <v>56</v>
      </c>
      <c r="E125" s="16"/>
      <c r="F125" s="34">
        <v>2470</v>
      </c>
      <c r="G125" s="34">
        <v>1221</v>
      </c>
      <c r="H125" s="31">
        <f t="shared" si="8"/>
        <v>49.4331983805668</v>
      </c>
      <c r="I125" s="70" t="s">
        <v>338</v>
      </c>
    </row>
    <row r="126" spans="2:9" s="3" customFormat="1" ht="30" customHeight="1" x14ac:dyDescent="0.25">
      <c r="B126" s="53"/>
      <c r="C126" s="63"/>
      <c r="D126" s="7" t="s">
        <v>57</v>
      </c>
      <c r="E126" s="17"/>
      <c r="F126" s="34">
        <v>24700</v>
      </c>
      <c r="G126" s="34">
        <v>12210</v>
      </c>
      <c r="H126" s="31">
        <f t="shared" si="8"/>
        <v>49.4331983805668</v>
      </c>
      <c r="I126" s="70" t="s">
        <v>338</v>
      </c>
    </row>
    <row r="127" spans="2:9" s="3" customFormat="1" ht="33.75" customHeight="1" x14ac:dyDescent="0.25">
      <c r="B127" s="53" t="s">
        <v>185</v>
      </c>
      <c r="C127" s="61" t="s">
        <v>58</v>
      </c>
      <c r="D127" s="7" t="s">
        <v>55</v>
      </c>
      <c r="E127" s="15" t="s">
        <v>129</v>
      </c>
      <c r="F127" s="34">
        <v>32</v>
      </c>
      <c r="G127" s="34">
        <v>32</v>
      </c>
      <c r="H127" s="31">
        <f t="shared" si="8"/>
        <v>100</v>
      </c>
      <c r="I127" s="70"/>
    </row>
    <row r="128" spans="2:9" s="3" customFormat="1" ht="32.25" customHeight="1" x14ac:dyDescent="0.25">
      <c r="B128" s="53"/>
      <c r="C128" s="62"/>
      <c r="D128" s="7" t="s">
        <v>56</v>
      </c>
      <c r="E128" s="16"/>
      <c r="F128" s="34">
        <v>4160</v>
      </c>
      <c r="G128" s="34">
        <v>2722</v>
      </c>
      <c r="H128" s="31">
        <f t="shared" si="8"/>
        <v>65.432692307692307</v>
      </c>
      <c r="I128" s="70" t="s">
        <v>341</v>
      </c>
    </row>
    <row r="129" spans="2:9" s="3" customFormat="1" ht="35.25" customHeight="1" x14ac:dyDescent="0.25">
      <c r="B129" s="53"/>
      <c r="C129" s="63"/>
      <c r="D129" s="7" t="s">
        <v>57</v>
      </c>
      <c r="E129" s="17"/>
      <c r="F129" s="34">
        <v>41600</v>
      </c>
      <c r="G129" s="34">
        <v>27220</v>
      </c>
      <c r="H129" s="31">
        <f t="shared" si="8"/>
        <v>65.432692307692307</v>
      </c>
      <c r="I129" s="70" t="s">
        <v>341</v>
      </c>
    </row>
    <row r="130" spans="2:9" s="3" customFormat="1" ht="63.75" customHeight="1" x14ac:dyDescent="0.25">
      <c r="B130" s="54" t="s">
        <v>186</v>
      </c>
      <c r="C130" s="90" t="s">
        <v>81</v>
      </c>
      <c r="D130" s="91"/>
      <c r="E130" s="92"/>
      <c r="F130" s="93"/>
      <c r="G130" s="93"/>
      <c r="H130" s="94"/>
      <c r="I130" s="91"/>
    </row>
    <row r="131" spans="2:9" s="3" customFormat="1" ht="15" customHeight="1" x14ac:dyDescent="0.25">
      <c r="B131" s="53" t="s">
        <v>187</v>
      </c>
      <c r="C131" s="60" t="s">
        <v>53</v>
      </c>
      <c r="D131" s="47" t="s">
        <v>52</v>
      </c>
      <c r="E131" s="15" t="s">
        <v>129</v>
      </c>
      <c r="F131" s="36">
        <v>15</v>
      </c>
      <c r="G131" s="36">
        <v>15</v>
      </c>
      <c r="H131" s="18">
        <f t="shared" si="8"/>
        <v>100</v>
      </c>
      <c r="I131" s="76"/>
    </row>
    <row r="132" spans="2:9" s="3" customFormat="1" x14ac:dyDescent="0.25">
      <c r="B132" s="53"/>
      <c r="C132" s="60"/>
      <c r="D132" s="48"/>
      <c r="E132" s="16"/>
      <c r="F132" s="37"/>
      <c r="G132" s="37"/>
      <c r="H132" s="19"/>
      <c r="I132" s="77"/>
    </row>
    <row r="133" spans="2:9" s="3" customFormat="1" x14ac:dyDescent="0.25">
      <c r="B133" s="53"/>
      <c r="C133" s="60"/>
      <c r="D133" s="48"/>
      <c r="E133" s="17"/>
      <c r="F133" s="38"/>
      <c r="G133" s="38"/>
      <c r="H133" s="20"/>
      <c r="I133" s="78"/>
    </row>
    <row r="134" spans="2:9" s="3" customFormat="1" x14ac:dyDescent="0.25">
      <c r="B134" s="53" t="s">
        <v>188</v>
      </c>
      <c r="C134" s="60" t="s">
        <v>16</v>
      </c>
      <c r="D134" s="26" t="s">
        <v>52</v>
      </c>
      <c r="E134" s="15" t="s">
        <v>129</v>
      </c>
      <c r="F134" s="39">
        <v>35</v>
      </c>
      <c r="G134" s="39">
        <v>35</v>
      </c>
      <c r="H134" s="18">
        <f>G134/F134*100</f>
        <v>100</v>
      </c>
      <c r="I134" s="72"/>
    </row>
    <row r="135" spans="2:9" s="3" customFormat="1" x14ac:dyDescent="0.25">
      <c r="B135" s="53"/>
      <c r="C135" s="60"/>
      <c r="D135" s="26"/>
      <c r="E135" s="16"/>
      <c r="F135" s="39"/>
      <c r="G135" s="39"/>
      <c r="H135" s="19"/>
      <c r="I135" s="73"/>
    </row>
    <row r="136" spans="2:9" s="3" customFormat="1" x14ac:dyDescent="0.25">
      <c r="B136" s="53"/>
      <c r="C136" s="60"/>
      <c r="D136" s="26"/>
      <c r="E136" s="17"/>
      <c r="F136" s="39"/>
      <c r="G136" s="39"/>
      <c r="H136" s="20"/>
      <c r="I136" s="74"/>
    </row>
    <row r="137" spans="2:9" s="3" customFormat="1" x14ac:dyDescent="0.25">
      <c r="B137" s="53" t="s">
        <v>189</v>
      </c>
      <c r="C137" s="61" t="s">
        <v>54</v>
      </c>
      <c r="D137" s="7" t="s">
        <v>55</v>
      </c>
      <c r="E137" s="15" t="s">
        <v>129</v>
      </c>
      <c r="F137" s="34">
        <v>15</v>
      </c>
      <c r="G137" s="34">
        <v>15</v>
      </c>
      <c r="H137" s="31">
        <f t="shared" ref="H137:I144" si="9">G137/F137*100</f>
        <v>100</v>
      </c>
      <c r="I137" s="75"/>
    </row>
    <row r="138" spans="2:9" s="3" customFormat="1" ht="33" customHeight="1" x14ac:dyDescent="0.25">
      <c r="B138" s="53"/>
      <c r="C138" s="62"/>
      <c r="D138" s="7" t="s">
        <v>56</v>
      </c>
      <c r="E138" s="16"/>
      <c r="F138" s="34">
        <v>2400</v>
      </c>
      <c r="G138" s="34">
        <v>810</v>
      </c>
      <c r="H138" s="31">
        <f t="shared" si="9"/>
        <v>33.75</v>
      </c>
      <c r="I138" s="70" t="s">
        <v>342</v>
      </c>
    </row>
    <row r="139" spans="2:9" s="3" customFormat="1" ht="30" x14ac:dyDescent="0.25">
      <c r="B139" s="53"/>
      <c r="C139" s="63"/>
      <c r="D139" s="7" t="s">
        <v>57</v>
      </c>
      <c r="E139" s="17"/>
      <c r="F139" s="34">
        <v>24000</v>
      </c>
      <c r="G139" s="34">
        <v>8100</v>
      </c>
      <c r="H139" s="31">
        <f t="shared" si="9"/>
        <v>33.75</v>
      </c>
      <c r="I139" s="70" t="s">
        <v>342</v>
      </c>
    </row>
    <row r="140" spans="2:9" s="3" customFormat="1" x14ac:dyDescent="0.25">
      <c r="B140" s="53" t="s">
        <v>190</v>
      </c>
      <c r="C140" s="61" t="s">
        <v>58</v>
      </c>
      <c r="D140" s="7" t="s">
        <v>55</v>
      </c>
      <c r="E140" s="15" t="s">
        <v>129</v>
      </c>
      <c r="F140" s="34">
        <v>42</v>
      </c>
      <c r="G140" s="34">
        <v>42</v>
      </c>
      <c r="H140" s="31">
        <f t="shared" si="9"/>
        <v>100</v>
      </c>
      <c r="I140" s="70"/>
    </row>
    <row r="141" spans="2:9" s="3" customFormat="1" ht="30" x14ac:dyDescent="0.25">
      <c r="B141" s="53"/>
      <c r="C141" s="62"/>
      <c r="D141" s="7" t="s">
        <v>56</v>
      </c>
      <c r="E141" s="16"/>
      <c r="F141" s="34">
        <v>6720</v>
      </c>
      <c r="G141" s="34">
        <v>2886</v>
      </c>
      <c r="H141" s="31">
        <f t="shared" si="9"/>
        <v>42.946428571428569</v>
      </c>
      <c r="I141" s="70" t="s">
        <v>343</v>
      </c>
    </row>
    <row r="142" spans="2:9" s="3" customFormat="1" ht="30" x14ac:dyDescent="0.25">
      <c r="B142" s="53"/>
      <c r="C142" s="63"/>
      <c r="D142" s="7" t="s">
        <v>57</v>
      </c>
      <c r="E142" s="17"/>
      <c r="F142" s="34">
        <v>67200</v>
      </c>
      <c r="G142" s="34">
        <v>28860</v>
      </c>
      <c r="H142" s="31">
        <f t="shared" si="9"/>
        <v>42.946428571428569</v>
      </c>
      <c r="I142" s="70" t="s">
        <v>343</v>
      </c>
    </row>
    <row r="143" spans="2:9" s="3" customFormat="1" ht="64.5" customHeight="1" x14ac:dyDescent="0.25">
      <c r="B143" s="54" t="s">
        <v>191</v>
      </c>
      <c r="C143" s="90" t="s">
        <v>82</v>
      </c>
      <c r="D143" s="91"/>
      <c r="E143" s="92"/>
      <c r="F143" s="93"/>
      <c r="G143" s="93"/>
      <c r="H143" s="94"/>
      <c r="I143" s="91"/>
    </row>
    <row r="144" spans="2:9" s="3" customFormat="1" ht="15" hidden="1" customHeight="1" x14ac:dyDescent="0.25">
      <c r="B144" s="54"/>
      <c r="C144" s="60" t="s">
        <v>53</v>
      </c>
      <c r="D144" s="47" t="s">
        <v>52</v>
      </c>
      <c r="E144" s="10"/>
      <c r="F144" s="36">
        <v>0</v>
      </c>
      <c r="G144" s="36">
        <v>0</v>
      </c>
      <c r="H144" s="18" t="e">
        <f t="shared" si="9"/>
        <v>#DIV/0!</v>
      </c>
      <c r="I144" s="76"/>
    </row>
    <row r="145" spans="2:9" s="3" customFormat="1" ht="15" hidden="1" customHeight="1" x14ac:dyDescent="0.25">
      <c r="B145" s="54"/>
      <c r="C145" s="60"/>
      <c r="D145" s="48"/>
      <c r="E145" s="11"/>
      <c r="F145" s="37"/>
      <c r="G145" s="37"/>
      <c r="H145" s="19"/>
      <c r="I145" s="77"/>
    </row>
    <row r="146" spans="2:9" s="3" customFormat="1" ht="15" hidden="1" customHeight="1" x14ac:dyDescent="0.25">
      <c r="B146" s="54"/>
      <c r="C146" s="60"/>
      <c r="D146" s="48"/>
      <c r="E146" s="11"/>
      <c r="F146" s="38"/>
      <c r="G146" s="38"/>
      <c r="H146" s="20"/>
      <c r="I146" s="78"/>
    </row>
    <row r="147" spans="2:9" s="3" customFormat="1" x14ac:dyDescent="0.25">
      <c r="B147" s="53" t="s">
        <v>192</v>
      </c>
      <c r="C147" s="60" t="s">
        <v>16</v>
      </c>
      <c r="D147" s="26" t="s">
        <v>52</v>
      </c>
      <c r="E147" s="15" t="s">
        <v>129</v>
      </c>
      <c r="F147" s="39">
        <v>64</v>
      </c>
      <c r="G147" s="39">
        <v>64</v>
      </c>
      <c r="H147" s="18">
        <f>G147/F147*100</f>
        <v>100</v>
      </c>
      <c r="I147" s="72"/>
    </row>
    <row r="148" spans="2:9" s="3" customFormat="1" x14ac:dyDescent="0.25">
      <c r="B148" s="53"/>
      <c r="C148" s="60"/>
      <c r="D148" s="26"/>
      <c r="E148" s="16"/>
      <c r="F148" s="39"/>
      <c r="G148" s="39"/>
      <c r="H148" s="19"/>
      <c r="I148" s="73"/>
    </row>
    <row r="149" spans="2:9" s="3" customFormat="1" ht="47.25" customHeight="1" x14ac:dyDescent="0.25">
      <c r="B149" s="53"/>
      <c r="C149" s="60"/>
      <c r="D149" s="26"/>
      <c r="E149" s="17"/>
      <c r="F149" s="39"/>
      <c r="G149" s="39"/>
      <c r="H149" s="20"/>
      <c r="I149" s="74"/>
    </row>
    <row r="150" spans="2:9" s="3" customFormat="1" ht="45" hidden="1" customHeight="1" x14ac:dyDescent="0.25">
      <c r="B150" s="54"/>
      <c r="C150" s="61" t="s">
        <v>54</v>
      </c>
      <c r="D150" s="7" t="s">
        <v>55</v>
      </c>
      <c r="E150" s="1"/>
      <c r="F150" s="34">
        <v>0</v>
      </c>
      <c r="G150" s="34">
        <v>0</v>
      </c>
      <c r="H150" s="31" t="e">
        <f t="shared" ref="H150:I155" si="10">G150/F150*100</f>
        <v>#DIV/0!</v>
      </c>
      <c r="I150" s="75"/>
    </row>
    <row r="151" spans="2:9" s="3" customFormat="1" ht="75" hidden="1" customHeight="1" x14ac:dyDescent="0.25">
      <c r="B151" s="54"/>
      <c r="C151" s="62"/>
      <c r="D151" s="7" t="s">
        <v>56</v>
      </c>
      <c r="E151" s="1"/>
      <c r="F151" s="34">
        <v>0</v>
      </c>
      <c r="G151" s="34">
        <v>0</v>
      </c>
      <c r="H151" s="31" t="e">
        <f t="shared" si="10"/>
        <v>#DIV/0!</v>
      </c>
      <c r="I151" s="75"/>
    </row>
    <row r="152" spans="2:9" s="3" customFormat="1" ht="75" hidden="1" customHeight="1" x14ac:dyDescent="0.25">
      <c r="B152" s="54"/>
      <c r="C152" s="63"/>
      <c r="D152" s="7" t="s">
        <v>57</v>
      </c>
      <c r="E152" s="1"/>
      <c r="F152" s="34">
        <v>0</v>
      </c>
      <c r="G152" s="34">
        <v>0</v>
      </c>
      <c r="H152" s="31" t="e">
        <f t="shared" si="10"/>
        <v>#DIV/0!</v>
      </c>
      <c r="I152" s="75"/>
    </row>
    <row r="153" spans="2:9" s="3" customFormat="1" x14ac:dyDescent="0.25">
      <c r="B153" s="53" t="s">
        <v>193</v>
      </c>
      <c r="C153" s="61" t="s">
        <v>58</v>
      </c>
      <c r="D153" s="7" t="s">
        <v>55</v>
      </c>
      <c r="E153" s="15" t="s">
        <v>129</v>
      </c>
      <c r="F153" s="34">
        <v>64</v>
      </c>
      <c r="G153" s="34">
        <v>64</v>
      </c>
      <c r="H153" s="31">
        <f t="shared" si="10"/>
        <v>100</v>
      </c>
      <c r="I153" s="75"/>
    </row>
    <row r="154" spans="2:9" s="3" customFormat="1" ht="30" x14ac:dyDescent="0.25">
      <c r="B154" s="53"/>
      <c r="C154" s="62"/>
      <c r="D154" s="7" t="s">
        <v>56</v>
      </c>
      <c r="E154" s="16"/>
      <c r="F154" s="34">
        <v>8320</v>
      </c>
      <c r="G154" s="34">
        <v>5859</v>
      </c>
      <c r="H154" s="31">
        <f t="shared" si="10"/>
        <v>70.42067307692308</v>
      </c>
      <c r="I154" s="70" t="s">
        <v>344</v>
      </c>
    </row>
    <row r="155" spans="2:9" s="3" customFormat="1" ht="30" x14ac:dyDescent="0.25">
      <c r="B155" s="53"/>
      <c r="C155" s="63"/>
      <c r="D155" s="7" t="s">
        <v>57</v>
      </c>
      <c r="E155" s="17"/>
      <c r="F155" s="34">
        <v>83200</v>
      </c>
      <c r="G155" s="34">
        <v>58590</v>
      </c>
      <c r="H155" s="31">
        <f t="shared" si="10"/>
        <v>70.42067307692308</v>
      </c>
      <c r="I155" s="70" t="s">
        <v>344</v>
      </c>
    </row>
    <row r="156" spans="2:9" s="3" customFormat="1" ht="60" customHeight="1" x14ac:dyDescent="0.25">
      <c r="B156" s="54" t="s">
        <v>194</v>
      </c>
      <c r="C156" s="90" t="s">
        <v>83</v>
      </c>
      <c r="D156" s="91"/>
      <c r="E156" s="92"/>
      <c r="F156" s="93"/>
      <c r="G156" s="93"/>
      <c r="H156" s="94"/>
      <c r="I156" s="91"/>
    </row>
    <row r="157" spans="2:9" s="3" customFormat="1" ht="15" customHeight="1" x14ac:dyDescent="0.25">
      <c r="B157" s="53" t="s">
        <v>195</v>
      </c>
      <c r="C157" s="60" t="s">
        <v>53</v>
      </c>
      <c r="D157" s="47" t="s">
        <v>52</v>
      </c>
      <c r="E157" s="15" t="s">
        <v>129</v>
      </c>
      <c r="F157" s="36">
        <v>40</v>
      </c>
      <c r="G157" s="36">
        <v>40</v>
      </c>
      <c r="H157" s="18">
        <f t="shared" ref="H157:I157" si="11">G157/F157*100</f>
        <v>100</v>
      </c>
      <c r="I157" s="72"/>
    </row>
    <row r="158" spans="2:9" s="3" customFormat="1" x14ac:dyDescent="0.25">
      <c r="B158" s="53"/>
      <c r="C158" s="60"/>
      <c r="D158" s="48"/>
      <c r="E158" s="16"/>
      <c r="F158" s="37"/>
      <c r="G158" s="37"/>
      <c r="H158" s="19"/>
      <c r="I158" s="73"/>
    </row>
    <row r="159" spans="2:9" s="3" customFormat="1" x14ac:dyDescent="0.25">
      <c r="B159" s="53"/>
      <c r="C159" s="60"/>
      <c r="D159" s="48"/>
      <c r="E159" s="17"/>
      <c r="F159" s="38"/>
      <c r="G159" s="38"/>
      <c r="H159" s="20"/>
      <c r="I159" s="74"/>
    </row>
    <row r="160" spans="2:9" s="3" customFormat="1" x14ac:dyDescent="0.25">
      <c r="B160" s="53" t="s">
        <v>196</v>
      </c>
      <c r="C160" s="60" t="s">
        <v>16</v>
      </c>
      <c r="D160" s="26" t="s">
        <v>52</v>
      </c>
      <c r="E160" s="15" t="s">
        <v>129</v>
      </c>
      <c r="F160" s="39">
        <v>115</v>
      </c>
      <c r="G160" s="39">
        <v>115</v>
      </c>
      <c r="H160" s="18">
        <f>G160/F160*100</f>
        <v>100</v>
      </c>
      <c r="I160" s="72"/>
    </row>
    <row r="161" spans="2:9" s="3" customFormat="1" x14ac:dyDescent="0.25">
      <c r="B161" s="53"/>
      <c r="C161" s="60"/>
      <c r="D161" s="26"/>
      <c r="E161" s="16"/>
      <c r="F161" s="39"/>
      <c r="G161" s="39"/>
      <c r="H161" s="19"/>
      <c r="I161" s="73"/>
    </row>
    <row r="162" spans="2:9" s="3" customFormat="1" x14ac:dyDescent="0.25">
      <c r="B162" s="53"/>
      <c r="C162" s="60"/>
      <c r="D162" s="26"/>
      <c r="E162" s="17"/>
      <c r="F162" s="39"/>
      <c r="G162" s="39"/>
      <c r="H162" s="20"/>
      <c r="I162" s="74"/>
    </row>
    <row r="163" spans="2:9" s="3" customFormat="1" x14ac:dyDescent="0.25">
      <c r="B163" s="53" t="s">
        <v>197</v>
      </c>
      <c r="C163" s="61" t="s">
        <v>54</v>
      </c>
      <c r="D163" s="7" t="s">
        <v>55</v>
      </c>
      <c r="E163" s="15" t="s">
        <v>129</v>
      </c>
      <c r="F163" s="34">
        <v>40</v>
      </c>
      <c r="G163" s="34">
        <v>40</v>
      </c>
      <c r="H163" s="31">
        <f t="shared" ref="H163:I170" si="12">G163/F163*100</f>
        <v>100</v>
      </c>
      <c r="I163" s="75"/>
    </row>
    <row r="164" spans="2:9" s="3" customFormat="1" ht="30" x14ac:dyDescent="0.25">
      <c r="B164" s="53"/>
      <c r="C164" s="62"/>
      <c r="D164" s="7" t="s">
        <v>56</v>
      </c>
      <c r="E164" s="16"/>
      <c r="F164" s="34">
        <v>3097</v>
      </c>
      <c r="G164" s="34">
        <v>2040</v>
      </c>
      <c r="H164" s="31">
        <f t="shared" si="12"/>
        <v>65.870196964804649</v>
      </c>
      <c r="I164" s="70" t="s">
        <v>345</v>
      </c>
    </row>
    <row r="165" spans="2:9" s="3" customFormat="1" ht="30" x14ac:dyDescent="0.25">
      <c r="B165" s="53"/>
      <c r="C165" s="63"/>
      <c r="D165" s="7" t="s">
        <v>57</v>
      </c>
      <c r="E165" s="17"/>
      <c r="F165" s="34">
        <v>30970</v>
      </c>
      <c r="G165" s="34">
        <v>20400</v>
      </c>
      <c r="H165" s="31">
        <f t="shared" si="12"/>
        <v>65.870196964804649</v>
      </c>
      <c r="I165" s="70" t="s">
        <v>345</v>
      </c>
    </row>
    <row r="166" spans="2:9" s="3" customFormat="1" x14ac:dyDescent="0.25">
      <c r="B166" s="53" t="s">
        <v>198</v>
      </c>
      <c r="C166" s="61" t="s">
        <v>58</v>
      </c>
      <c r="D166" s="7" t="s">
        <v>55</v>
      </c>
      <c r="E166" s="15" t="s">
        <v>129</v>
      </c>
      <c r="F166" s="34">
        <v>115</v>
      </c>
      <c r="G166" s="34">
        <v>115</v>
      </c>
      <c r="H166" s="31">
        <f t="shared" si="12"/>
        <v>100</v>
      </c>
      <c r="I166" s="70"/>
    </row>
    <row r="167" spans="2:9" s="3" customFormat="1" ht="30" x14ac:dyDescent="0.25">
      <c r="B167" s="53"/>
      <c r="C167" s="62"/>
      <c r="D167" s="7" t="s">
        <v>56</v>
      </c>
      <c r="E167" s="16"/>
      <c r="F167" s="34">
        <v>21353</v>
      </c>
      <c r="G167" s="34">
        <v>5926</v>
      </c>
      <c r="H167" s="31">
        <f t="shared" si="12"/>
        <v>27.752540626609846</v>
      </c>
      <c r="I167" s="70" t="s">
        <v>346</v>
      </c>
    </row>
    <row r="168" spans="2:9" s="3" customFormat="1" ht="30" x14ac:dyDescent="0.25">
      <c r="B168" s="53"/>
      <c r="C168" s="63"/>
      <c r="D168" s="7" t="s">
        <v>57</v>
      </c>
      <c r="E168" s="17"/>
      <c r="F168" s="34">
        <v>213530</v>
      </c>
      <c r="G168" s="34">
        <v>59260</v>
      </c>
      <c r="H168" s="31">
        <f t="shared" si="12"/>
        <v>27.752540626609846</v>
      </c>
      <c r="I168" s="70" t="s">
        <v>346</v>
      </c>
    </row>
    <row r="169" spans="2:9" s="3" customFormat="1" ht="69.75" customHeight="1" x14ac:dyDescent="0.25">
      <c r="B169" s="54" t="s">
        <v>199</v>
      </c>
      <c r="C169" s="90" t="s">
        <v>119</v>
      </c>
      <c r="D169" s="91"/>
      <c r="E169" s="92"/>
      <c r="F169" s="93"/>
      <c r="G169" s="93"/>
      <c r="H169" s="94"/>
      <c r="I169" s="91"/>
    </row>
    <row r="170" spans="2:9" s="3" customFormat="1" ht="75" customHeight="1" x14ac:dyDescent="0.25">
      <c r="B170" s="53" t="s">
        <v>200</v>
      </c>
      <c r="C170" s="60" t="s">
        <v>53</v>
      </c>
      <c r="D170" s="47" t="s">
        <v>52</v>
      </c>
      <c r="E170" s="15" t="s">
        <v>129</v>
      </c>
      <c r="F170" s="36">
        <v>42</v>
      </c>
      <c r="G170" s="36">
        <v>42</v>
      </c>
      <c r="H170" s="18">
        <f t="shared" si="12"/>
        <v>100</v>
      </c>
      <c r="I170" s="76"/>
    </row>
    <row r="171" spans="2:9" s="3" customFormat="1" ht="2.25" customHeight="1" x14ac:dyDescent="0.25">
      <c r="B171" s="53"/>
      <c r="C171" s="60"/>
      <c r="D171" s="48"/>
      <c r="E171" s="16"/>
      <c r="F171" s="37"/>
      <c r="G171" s="37"/>
      <c r="H171" s="19"/>
      <c r="I171" s="77"/>
    </row>
    <row r="172" spans="2:9" s="3" customFormat="1" hidden="1" x14ac:dyDescent="0.25">
      <c r="B172" s="53"/>
      <c r="C172" s="60"/>
      <c r="D172" s="48"/>
      <c r="E172" s="17"/>
      <c r="F172" s="38"/>
      <c r="G172" s="38"/>
      <c r="H172" s="20"/>
      <c r="I172" s="78"/>
    </row>
    <row r="173" spans="2:9" s="3" customFormat="1" ht="75" customHeight="1" x14ac:dyDescent="0.25">
      <c r="B173" s="53" t="s">
        <v>201</v>
      </c>
      <c r="C173" s="60" t="s">
        <v>166</v>
      </c>
      <c r="D173" s="26" t="s">
        <v>52</v>
      </c>
      <c r="E173" s="15" t="s">
        <v>129</v>
      </c>
      <c r="F173" s="39">
        <v>113</v>
      </c>
      <c r="G173" s="39">
        <v>113</v>
      </c>
      <c r="H173" s="18">
        <f>G173/F173*100</f>
        <v>100</v>
      </c>
      <c r="I173" s="72"/>
    </row>
    <row r="174" spans="2:9" s="3" customFormat="1" hidden="1" x14ac:dyDescent="0.25">
      <c r="B174" s="53"/>
      <c r="C174" s="60"/>
      <c r="D174" s="26"/>
      <c r="E174" s="16"/>
      <c r="F174" s="39"/>
      <c r="G174" s="39"/>
      <c r="H174" s="19"/>
      <c r="I174" s="73"/>
    </row>
    <row r="175" spans="2:9" s="3" customFormat="1" hidden="1" x14ac:dyDescent="0.25">
      <c r="B175" s="53"/>
      <c r="C175" s="60"/>
      <c r="D175" s="26"/>
      <c r="E175" s="17"/>
      <c r="F175" s="39"/>
      <c r="G175" s="39"/>
      <c r="H175" s="20"/>
      <c r="I175" s="74"/>
    </row>
    <row r="176" spans="2:9" s="3" customFormat="1" ht="23.25" customHeight="1" x14ac:dyDescent="0.25">
      <c r="B176" s="53" t="s">
        <v>202</v>
      </c>
      <c r="C176" s="61" t="s">
        <v>54</v>
      </c>
      <c r="D176" s="7" t="s">
        <v>55</v>
      </c>
      <c r="E176" s="15" t="s">
        <v>129</v>
      </c>
      <c r="F176" s="34">
        <v>42</v>
      </c>
      <c r="G176" s="34">
        <v>42</v>
      </c>
      <c r="H176" s="31">
        <f t="shared" ref="H176:I181" si="13">G176/F176*100</f>
        <v>100</v>
      </c>
      <c r="I176" s="75"/>
    </row>
    <row r="177" spans="2:9" s="3" customFormat="1" ht="30" x14ac:dyDescent="0.25">
      <c r="B177" s="53"/>
      <c r="C177" s="62"/>
      <c r="D177" s="7" t="s">
        <v>56</v>
      </c>
      <c r="E177" s="16"/>
      <c r="F177" s="34">
        <v>5460</v>
      </c>
      <c r="G177" s="34">
        <v>2500</v>
      </c>
      <c r="H177" s="31">
        <f t="shared" si="13"/>
        <v>45.787545787545788</v>
      </c>
      <c r="I177" s="70" t="s">
        <v>347</v>
      </c>
    </row>
    <row r="178" spans="2:9" s="3" customFormat="1" ht="30" x14ac:dyDescent="0.25">
      <c r="B178" s="53"/>
      <c r="C178" s="63"/>
      <c r="D178" s="7" t="s">
        <v>57</v>
      </c>
      <c r="E178" s="17"/>
      <c r="F178" s="34">
        <v>54600</v>
      </c>
      <c r="G178" s="34">
        <v>25000</v>
      </c>
      <c r="H178" s="31">
        <f t="shared" si="13"/>
        <v>45.787545787545788</v>
      </c>
      <c r="I178" s="70" t="s">
        <v>347</v>
      </c>
    </row>
    <row r="179" spans="2:9" s="3" customFormat="1" ht="75" customHeight="1" x14ac:dyDescent="0.25">
      <c r="B179" s="53" t="s">
        <v>203</v>
      </c>
      <c r="C179" s="61" t="s">
        <v>58</v>
      </c>
      <c r="D179" s="7" t="s">
        <v>55</v>
      </c>
      <c r="E179" s="15" t="s">
        <v>129</v>
      </c>
      <c r="F179" s="34">
        <v>113</v>
      </c>
      <c r="G179" s="34">
        <v>113</v>
      </c>
      <c r="H179" s="31">
        <f t="shared" si="13"/>
        <v>100</v>
      </c>
      <c r="I179" s="75"/>
    </row>
    <row r="180" spans="2:9" s="3" customFormat="1" ht="30" x14ac:dyDescent="0.25">
      <c r="B180" s="53"/>
      <c r="C180" s="62"/>
      <c r="D180" s="7" t="s">
        <v>56</v>
      </c>
      <c r="E180" s="16"/>
      <c r="F180" s="34">
        <v>14690</v>
      </c>
      <c r="G180" s="34">
        <v>8485</v>
      </c>
      <c r="H180" s="31">
        <f t="shared" si="13"/>
        <v>57.760381211708648</v>
      </c>
      <c r="I180" s="70" t="s">
        <v>348</v>
      </c>
    </row>
    <row r="181" spans="2:9" s="3" customFormat="1" ht="30" x14ac:dyDescent="0.25">
      <c r="B181" s="53"/>
      <c r="C181" s="63"/>
      <c r="D181" s="7" t="s">
        <v>57</v>
      </c>
      <c r="E181" s="17"/>
      <c r="F181" s="34">
        <v>146900</v>
      </c>
      <c r="G181" s="34">
        <v>84850</v>
      </c>
      <c r="H181" s="31">
        <f t="shared" si="13"/>
        <v>57.760381211708648</v>
      </c>
      <c r="I181" s="70" t="s">
        <v>348</v>
      </c>
    </row>
    <row r="182" spans="2:9" s="3" customFormat="1" ht="73.5" customHeight="1" x14ac:dyDescent="0.25">
      <c r="B182" s="54" t="s">
        <v>204</v>
      </c>
      <c r="C182" s="95" t="s">
        <v>117</v>
      </c>
      <c r="D182" s="96"/>
      <c r="E182" s="97"/>
      <c r="F182" s="98"/>
      <c r="G182" s="98"/>
      <c r="H182" s="99"/>
      <c r="I182" s="100"/>
    </row>
    <row r="183" spans="2:9" s="3" customFormat="1" ht="15" customHeight="1" x14ac:dyDescent="0.25">
      <c r="B183" s="53" t="s">
        <v>205</v>
      </c>
      <c r="C183" s="64" t="s">
        <v>59</v>
      </c>
      <c r="D183" s="47" t="s">
        <v>52</v>
      </c>
      <c r="E183" s="15" t="s">
        <v>129</v>
      </c>
      <c r="F183" s="40">
        <v>18</v>
      </c>
      <c r="G183" s="40">
        <v>18</v>
      </c>
      <c r="H183" s="18">
        <f>G183/F183*100</f>
        <v>100</v>
      </c>
      <c r="I183" s="72"/>
    </row>
    <row r="184" spans="2:9" s="3" customFormat="1" x14ac:dyDescent="0.25">
      <c r="B184" s="53"/>
      <c r="C184" s="65"/>
      <c r="D184" s="48"/>
      <c r="E184" s="16"/>
      <c r="F184" s="41"/>
      <c r="G184" s="41"/>
      <c r="H184" s="19"/>
      <c r="I184" s="73"/>
    </row>
    <row r="185" spans="2:9" s="3" customFormat="1" x14ac:dyDescent="0.25">
      <c r="B185" s="53"/>
      <c r="C185" s="66"/>
      <c r="D185" s="49"/>
      <c r="E185" s="17"/>
      <c r="F185" s="42"/>
      <c r="G185" s="42"/>
      <c r="H185" s="20"/>
      <c r="I185" s="74"/>
    </row>
    <row r="186" spans="2:9" s="3" customFormat="1" x14ac:dyDescent="0.25">
      <c r="B186" s="53" t="s">
        <v>206</v>
      </c>
      <c r="C186" s="64" t="s">
        <v>61</v>
      </c>
      <c r="D186" s="7" t="s">
        <v>55</v>
      </c>
      <c r="E186" s="15" t="s">
        <v>129</v>
      </c>
      <c r="F186" s="8">
        <v>18</v>
      </c>
      <c r="G186" s="8">
        <v>18</v>
      </c>
      <c r="H186" s="31">
        <f t="shared" ref="H186:I188" si="14">G186/F186*100</f>
        <v>100</v>
      </c>
      <c r="I186" s="75"/>
    </row>
    <row r="187" spans="2:9" s="3" customFormat="1" ht="30" x14ac:dyDescent="0.25">
      <c r="B187" s="53"/>
      <c r="C187" s="65"/>
      <c r="D187" s="7" t="s">
        <v>56</v>
      </c>
      <c r="E187" s="16"/>
      <c r="F187" s="8">
        <v>1746</v>
      </c>
      <c r="G187" s="8">
        <v>1221</v>
      </c>
      <c r="H187" s="31">
        <f t="shared" si="14"/>
        <v>69.93127147766323</v>
      </c>
      <c r="I187" s="70" t="s">
        <v>345</v>
      </c>
    </row>
    <row r="188" spans="2:9" s="3" customFormat="1" ht="30" x14ac:dyDescent="0.25">
      <c r="B188" s="53"/>
      <c r="C188" s="66"/>
      <c r="D188" s="7" t="s">
        <v>57</v>
      </c>
      <c r="E188" s="17"/>
      <c r="F188" s="8">
        <v>17460</v>
      </c>
      <c r="G188" s="8">
        <v>12210</v>
      </c>
      <c r="H188" s="31">
        <f t="shared" si="14"/>
        <v>69.93127147766323</v>
      </c>
      <c r="I188" s="70" t="s">
        <v>345</v>
      </c>
    </row>
    <row r="189" spans="2:9" s="3" customFormat="1" x14ac:dyDescent="0.25">
      <c r="B189" s="53" t="s">
        <v>207</v>
      </c>
      <c r="C189" s="64" t="s">
        <v>60</v>
      </c>
      <c r="D189" s="47" t="s">
        <v>52</v>
      </c>
      <c r="E189" s="15" t="s">
        <v>129</v>
      </c>
      <c r="F189" s="40">
        <v>62</v>
      </c>
      <c r="G189" s="40">
        <v>62</v>
      </c>
      <c r="H189" s="18">
        <f>G189/F189*100</f>
        <v>100</v>
      </c>
      <c r="I189" s="79"/>
    </row>
    <row r="190" spans="2:9" s="3" customFormat="1" x14ac:dyDescent="0.25">
      <c r="B190" s="53"/>
      <c r="C190" s="65"/>
      <c r="D190" s="48"/>
      <c r="E190" s="16"/>
      <c r="F190" s="41"/>
      <c r="G190" s="41"/>
      <c r="H190" s="19"/>
      <c r="I190" s="80"/>
    </row>
    <row r="191" spans="2:9" s="3" customFormat="1" x14ac:dyDescent="0.25">
      <c r="B191" s="53"/>
      <c r="C191" s="66"/>
      <c r="D191" s="49"/>
      <c r="E191" s="17"/>
      <c r="F191" s="42"/>
      <c r="G191" s="42"/>
      <c r="H191" s="20"/>
      <c r="I191" s="81"/>
    </row>
    <row r="192" spans="2:9" s="3" customFormat="1" x14ac:dyDescent="0.25">
      <c r="B192" s="53" t="s">
        <v>208</v>
      </c>
      <c r="C192" s="64" t="s">
        <v>62</v>
      </c>
      <c r="D192" s="7" t="s">
        <v>55</v>
      </c>
      <c r="E192" s="15" t="s">
        <v>129</v>
      </c>
      <c r="F192" s="8">
        <v>62</v>
      </c>
      <c r="G192" s="8">
        <v>62</v>
      </c>
      <c r="H192" s="31">
        <f t="shared" ref="H192:I194" si="15">G192/F192*100</f>
        <v>100</v>
      </c>
      <c r="I192" s="82"/>
    </row>
    <row r="193" spans="2:9" s="3" customFormat="1" ht="30" x14ac:dyDescent="0.25">
      <c r="B193" s="53"/>
      <c r="C193" s="65"/>
      <c r="D193" s="7" t="s">
        <v>56</v>
      </c>
      <c r="E193" s="16"/>
      <c r="F193" s="8">
        <v>5613</v>
      </c>
      <c r="G193" s="8">
        <v>5193</v>
      </c>
      <c r="H193" s="31">
        <f t="shared" si="15"/>
        <v>92.517370390165681</v>
      </c>
      <c r="I193" s="70" t="s">
        <v>337</v>
      </c>
    </row>
    <row r="194" spans="2:9" s="3" customFormat="1" ht="30" x14ac:dyDescent="0.25">
      <c r="B194" s="53"/>
      <c r="C194" s="66"/>
      <c r="D194" s="7" t="s">
        <v>57</v>
      </c>
      <c r="E194" s="17"/>
      <c r="F194" s="8">
        <v>56130</v>
      </c>
      <c r="G194" s="8">
        <v>51930</v>
      </c>
      <c r="H194" s="31">
        <f t="shared" si="15"/>
        <v>92.517370390165681</v>
      </c>
      <c r="I194" s="70" t="s">
        <v>337</v>
      </c>
    </row>
    <row r="195" spans="2:9" s="3" customFormat="1" ht="78" customHeight="1" x14ac:dyDescent="0.25">
      <c r="B195" s="54" t="s">
        <v>209</v>
      </c>
      <c r="C195" s="95" t="s">
        <v>88</v>
      </c>
      <c r="D195" s="96"/>
      <c r="E195" s="97"/>
      <c r="F195" s="98"/>
      <c r="G195" s="98"/>
      <c r="H195" s="99"/>
      <c r="I195" s="100"/>
    </row>
    <row r="196" spans="2:9" s="3" customFormat="1" ht="15" customHeight="1" x14ac:dyDescent="0.25">
      <c r="B196" s="53" t="s">
        <v>210</v>
      </c>
      <c r="C196" s="64" t="s">
        <v>63</v>
      </c>
      <c r="D196" s="47" t="s">
        <v>52</v>
      </c>
      <c r="E196" s="15" t="s">
        <v>129</v>
      </c>
      <c r="F196" s="40">
        <v>18</v>
      </c>
      <c r="G196" s="40">
        <v>18</v>
      </c>
      <c r="H196" s="18">
        <f t="shared" ref="H196:I196" si="16">G196/F196*100</f>
        <v>100</v>
      </c>
      <c r="I196" s="79"/>
    </row>
    <row r="197" spans="2:9" s="3" customFormat="1" x14ac:dyDescent="0.25">
      <c r="B197" s="53"/>
      <c r="C197" s="65"/>
      <c r="D197" s="48"/>
      <c r="E197" s="16"/>
      <c r="F197" s="41"/>
      <c r="G197" s="41"/>
      <c r="H197" s="19"/>
      <c r="I197" s="80"/>
    </row>
    <row r="198" spans="2:9" s="3" customFormat="1" ht="3" customHeight="1" x14ac:dyDescent="0.25">
      <c r="B198" s="53"/>
      <c r="C198" s="65"/>
      <c r="D198" s="48"/>
      <c r="E198" s="16"/>
      <c r="F198" s="41"/>
      <c r="G198" s="41"/>
      <c r="H198" s="19"/>
      <c r="I198" s="80"/>
    </row>
    <row r="199" spans="2:9" s="3" customFormat="1" hidden="1" x14ac:dyDescent="0.25">
      <c r="B199" s="53"/>
      <c r="C199" s="66"/>
      <c r="D199" s="49"/>
      <c r="E199" s="17"/>
      <c r="F199" s="42"/>
      <c r="G199" s="42"/>
      <c r="H199" s="20"/>
      <c r="I199" s="81"/>
    </row>
    <row r="200" spans="2:9" s="3" customFormat="1" ht="33.75" customHeight="1" x14ac:dyDescent="0.25">
      <c r="B200" s="53" t="s">
        <v>211</v>
      </c>
      <c r="C200" s="64" t="s">
        <v>64</v>
      </c>
      <c r="D200" s="47" t="s">
        <v>52</v>
      </c>
      <c r="E200" s="15" t="s">
        <v>129</v>
      </c>
      <c r="F200" s="40">
        <v>47</v>
      </c>
      <c r="G200" s="40">
        <v>47</v>
      </c>
      <c r="H200" s="18">
        <f>G200/F200*100</f>
        <v>100</v>
      </c>
      <c r="I200" s="72"/>
    </row>
    <row r="201" spans="2:9" s="3" customFormat="1" hidden="1" x14ac:dyDescent="0.25">
      <c r="B201" s="53"/>
      <c r="C201" s="65"/>
      <c r="D201" s="48"/>
      <c r="E201" s="16"/>
      <c r="F201" s="41"/>
      <c r="G201" s="41"/>
      <c r="H201" s="19"/>
      <c r="I201" s="73"/>
    </row>
    <row r="202" spans="2:9" s="3" customFormat="1" hidden="1" x14ac:dyDescent="0.25">
      <c r="B202" s="53"/>
      <c r="C202" s="65"/>
      <c r="D202" s="48"/>
      <c r="E202" s="16"/>
      <c r="F202" s="41"/>
      <c r="G202" s="41"/>
      <c r="H202" s="19"/>
      <c r="I202" s="73"/>
    </row>
    <row r="203" spans="2:9" s="3" customFormat="1" hidden="1" x14ac:dyDescent="0.25">
      <c r="B203" s="53"/>
      <c r="C203" s="65"/>
      <c r="D203" s="48"/>
      <c r="E203" s="16"/>
      <c r="F203" s="41"/>
      <c r="G203" s="41"/>
      <c r="H203" s="19"/>
      <c r="I203" s="73"/>
    </row>
    <row r="204" spans="2:9" s="3" customFormat="1" hidden="1" x14ac:dyDescent="0.25">
      <c r="B204" s="53"/>
      <c r="C204" s="66"/>
      <c r="D204" s="49"/>
      <c r="E204" s="17"/>
      <c r="F204" s="42"/>
      <c r="G204" s="42"/>
      <c r="H204" s="20"/>
      <c r="I204" s="74"/>
    </row>
    <row r="205" spans="2:9" s="3" customFormat="1" ht="57" customHeight="1" x14ac:dyDescent="0.25">
      <c r="B205" s="54" t="s">
        <v>212</v>
      </c>
      <c r="C205" s="95" t="s">
        <v>84</v>
      </c>
      <c r="D205" s="96"/>
      <c r="E205" s="97"/>
      <c r="F205" s="98"/>
      <c r="G205" s="98"/>
      <c r="H205" s="99"/>
      <c r="I205" s="100"/>
    </row>
    <row r="206" spans="2:9" s="3" customFormat="1" ht="15" customHeight="1" x14ac:dyDescent="0.25">
      <c r="B206" s="53" t="s">
        <v>213</v>
      </c>
      <c r="C206" s="64" t="s">
        <v>60</v>
      </c>
      <c r="D206" s="47" t="s">
        <v>52</v>
      </c>
      <c r="E206" s="15" t="s">
        <v>129</v>
      </c>
      <c r="F206" s="40">
        <v>9</v>
      </c>
      <c r="G206" s="40">
        <v>9</v>
      </c>
      <c r="H206" s="18">
        <f>G206/F206*100</f>
        <v>100</v>
      </c>
      <c r="I206" s="79"/>
    </row>
    <row r="207" spans="2:9" s="3" customFormat="1" x14ac:dyDescent="0.25">
      <c r="B207" s="53"/>
      <c r="C207" s="65"/>
      <c r="D207" s="48"/>
      <c r="E207" s="16"/>
      <c r="F207" s="41"/>
      <c r="G207" s="41"/>
      <c r="H207" s="19"/>
      <c r="I207" s="80"/>
    </row>
    <row r="208" spans="2:9" s="3" customFormat="1" x14ac:dyDescent="0.25">
      <c r="B208" s="53"/>
      <c r="C208" s="66"/>
      <c r="D208" s="49"/>
      <c r="E208" s="17"/>
      <c r="F208" s="42"/>
      <c r="G208" s="42"/>
      <c r="H208" s="20"/>
      <c r="I208" s="81"/>
    </row>
    <row r="209" spans="2:9" s="3" customFormat="1" x14ac:dyDescent="0.25">
      <c r="B209" s="53" t="s">
        <v>214</v>
      </c>
      <c r="C209" s="64" t="s">
        <v>62</v>
      </c>
      <c r="D209" s="7" t="s">
        <v>55</v>
      </c>
      <c r="E209" s="15" t="s">
        <v>129</v>
      </c>
      <c r="F209" s="8">
        <v>9</v>
      </c>
      <c r="G209" s="8">
        <v>9</v>
      </c>
      <c r="H209" s="31">
        <f t="shared" ref="H209:I212" si="17">G209/F209*100</f>
        <v>100</v>
      </c>
      <c r="I209" s="82"/>
    </row>
    <row r="210" spans="2:9" s="3" customFormat="1" ht="30" x14ac:dyDescent="0.25">
      <c r="B210" s="53"/>
      <c r="C210" s="65"/>
      <c r="D210" s="7" t="s">
        <v>56</v>
      </c>
      <c r="E210" s="16"/>
      <c r="F210" s="8">
        <v>926</v>
      </c>
      <c r="G210" s="8">
        <v>863</v>
      </c>
      <c r="H210" s="31">
        <f t="shared" si="17"/>
        <v>93.196544276457885</v>
      </c>
      <c r="I210" s="70" t="s">
        <v>337</v>
      </c>
    </row>
    <row r="211" spans="2:9" s="3" customFormat="1" ht="30" x14ac:dyDescent="0.25">
      <c r="B211" s="53"/>
      <c r="C211" s="66"/>
      <c r="D211" s="7" t="s">
        <v>57</v>
      </c>
      <c r="E211" s="17"/>
      <c r="F211" s="8">
        <v>4630</v>
      </c>
      <c r="G211" s="8">
        <v>4315</v>
      </c>
      <c r="H211" s="31">
        <f t="shared" si="17"/>
        <v>93.196544276457885</v>
      </c>
      <c r="I211" s="70" t="s">
        <v>337</v>
      </c>
    </row>
    <row r="212" spans="2:9" s="3" customFormat="1" x14ac:dyDescent="0.25">
      <c r="B212" s="53" t="s">
        <v>215</v>
      </c>
      <c r="C212" s="64" t="s">
        <v>63</v>
      </c>
      <c r="D212" s="47" t="s">
        <v>52</v>
      </c>
      <c r="E212" s="15" t="s">
        <v>129</v>
      </c>
      <c r="F212" s="40">
        <v>25</v>
      </c>
      <c r="G212" s="40">
        <v>25</v>
      </c>
      <c r="H212" s="18">
        <f t="shared" si="17"/>
        <v>100</v>
      </c>
      <c r="I212" s="79"/>
    </row>
    <row r="213" spans="2:9" s="3" customFormat="1" x14ac:dyDescent="0.25">
      <c r="B213" s="53"/>
      <c r="C213" s="65"/>
      <c r="D213" s="48"/>
      <c r="E213" s="16"/>
      <c r="F213" s="41"/>
      <c r="G213" s="41"/>
      <c r="H213" s="19"/>
      <c r="I213" s="80"/>
    </row>
    <row r="214" spans="2:9" s="3" customFormat="1" x14ac:dyDescent="0.25">
      <c r="B214" s="53"/>
      <c r="C214" s="65"/>
      <c r="D214" s="48"/>
      <c r="E214" s="16"/>
      <c r="F214" s="41"/>
      <c r="G214" s="41"/>
      <c r="H214" s="19"/>
      <c r="I214" s="80"/>
    </row>
    <row r="215" spans="2:9" s="3" customFormat="1" x14ac:dyDescent="0.25">
      <c r="B215" s="53"/>
      <c r="C215" s="66"/>
      <c r="D215" s="49"/>
      <c r="E215" s="17"/>
      <c r="F215" s="42"/>
      <c r="G215" s="42"/>
      <c r="H215" s="20"/>
      <c r="I215" s="81"/>
    </row>
    <row r="216" spans="2:9" s="3" customFormat="1" x14ac:dyDescent="0.25">
      <c r="B216" s="53" t="s">
        <v>216</v>
      </c>
      <c r="C216" s="64" t="s">
        <v>64</v>
      </c>
      <c r="D216" s="47" t="s">
        <v>52</v>
      </c>
      <c r="E216" s="15" t="s">
        <v>129</v>
      </c>
      <c r="F216" s="40">
        <v>42</v>
      </c>
      <c r="G216" s="40">
        <v>42</v>
      </c>
      <c r="H216" s="18">
        <f>G216/F216*100</f>
        <v>100</v>
      </c>
      <c r="I216" s="72"/>
    </row>
    <row r="217" spans="2:9" s="3" customFormat="1" x14ac:dyDescent="0.25">
      <c r="B217" s="53"/>
      <c r="C217" s="65"/>
      <c r="D217" s="48"/>
      <c r="E217" s="16"/>
      <c r="F217" s="41"/>
      <c r="G217" s="41"/>
      <c r="H217" s="19"/>
      <c r="I217" s="73"/>
    </row>
    <row r="218" spans="2:9" s="3" customFormat="1" x14ac:dyDescent="0.25">
      <c r="B218" s="53"/>
      <c r="C218" s="65"/>
      <c r="D218" s="48"/>
      <c r="E218" s="16"/>
      <c r="F218" s="41"/>
      <c r="G218" s="41"/>
      <c r="H218" s="19"/>
      <c r="I218" s="73"/>
    </row>
    <row r="219" spans="2:9" s="3" customFormat="1" x14ac:dyDescent="0.25">
      <c r="B219" s="53"/>
      <c r="C219" s="65"/>
      <c r="D219" s="48"/>
      <c r="E219" s="16"/>
      <c r="F219" s="41"/>
      <c r="G219" s="41"/>
      <c r="H219" s="19"/>
      <c r="I219" s="73"/>
    </row>
    <row r="220" spans="2:9" s="3" customFormat="1" x14ac:dyDescent="0.25">
      <c r="B220" s="53"/>
      <c r="C220" s="66"/>
      <c r="D220" s="49"/>
      <c r="E220" s="17"/>
      <c r="F220" s="42"/>
      <c r="G220" s="42"/>
      <c r="H220" s="20"/>
      <c r="I220" s="74"/>
    </row>
    <row r="221" spans="2:9" s="3" customFormat="1" x14ac:dyDescent="0.25">
      <c r="B221" s="53" t="s">
        <v>217</v>
      </c>
      <c r="C221" s="64" t="s">
        <v>65</v>
      </c>
      <c r="D221" s="47" t="s">
        <v>52</v>
      </c>
      <c r="E221" s="15" t="s">
        <v>129</v>
      </c>
      <c r="F221" s="40">
        <v>22</v>
      </c>
      <c r="G221" s="40">
        <v>22</v>
      </c>
      <c r="H221" s="18">
        <f>G221/F221*100</f>
        <v>100</v>
      </c>
      <c r="I221" s="72"/>
    </row>
    <row r="222" spans="2:9" s="3" customFormat="1" x14ac:dyDescent="0.25">
      <c r="B222" s="53"/>
      <c r="C222" s="65"/>
      <c r="D222" s="48"/>
      <c r="E222" s="16"/>
      <c r="F222" s="41"/>
      <c r="G222" s="41"/>
      <c r="H222" s="19"/>
      <c r="I222" s="73"/>
    </row>
    <row r="223" spans="2:9" s="3" customFormat="1" x14ac:dyDescent="0.25">
      <c r="B223" s="53"/>
      <c r="C223" s="65"/>
      <c r="D223" s="48"/>
      <c r="E223" s="16"/>
      <c r="F223" s="41"/>
      <c r="G223" s="41"/>
      <c r="H223" s="19"/>
      <c r="I223" s="73"/>
    </row>
    <row r="224" spans="2:9" s="3" customFormat="1" x14ac:dyDescent="0.25">
      <c r="B224" s="53"/>
      <c r="C224" s="65"/>
      <c r="D224" s="48"/>
      <c r="E224" s="16"/>
      <c r="F224" s="41"/>
      <c r="G224" s="41"/>
      <c r="H224" s="19"/>
      <c r="I224" s="73"/>
    </row>
    <row r="225" spans="2:9" s="3" customFormat="1" x14ac:dyDescent="0.25">
      <c r="B225" s="53"/>
      <c r="C225" s="66"/>
      <c r="D225" s="49"/>
      <c r="E225" s="17"/>
      <c r="F225" s="42"/>
      <c r="G225" s="42"/>
      <c r="H225" s="20"/>
      <c r="I225" s="74"/>
    </row>
    <row r="226" spans="2:9" s="3" customFormat="1" ht="68.25" customHeight="1" x14ac:dyDescent="0.25">
      <c r="B226" s="54" t="s">
        <v>218</v>
      </c>
      <c r="C226" s="95" t="s">
        <v>85</v>
      </c>
      <c r="D226" s="96"/>
      <c r="E226" s="97"/>
      <c r="F226" s="98"/>
      <c r="G226" s="98"/>
      <c r="H226" s="99"/>
      <c r="I226" s="100"/>
    </row>
    <row r="227" spans="2:9" s="3" customFormat="1" ht="15" customHeight="1" x14ac:dyDescent="0.25">
      <c r="B227" s="53" t="s">
        <v>219</v>
      </c>
      <c r="C227" s="64" t="s">
        <v>63</v>
      </c>
      <c r="D227" s="47" t="s">
        <v>52</v>
      </c>
      <c r="E227" s="15" t="s">
        <v>129</v>
      </c>
      <c r="F227" s="40">
        <v>446</v>
      </c>
      <c r="G227" s="40">
        <v>446</v>
      </c>
      <c r="H227" s="18">
        <f t="shared" ref="H227:I227" si="18">G227/F227*100</f>
        <v>100</v>
      </c>
      <c r="I227" s="79"/>
    </row>
    <row r="228" spans="2:9" s="3" customFormat="1" x14ac:dyDescent="0.25">
      <c r="B228" s="53"/>
      <c r="C228" s="65"/>
      <c r="D228" s="48"/>
      <c r="E228" s="16"/>
      <c r="F228" s="41"/>
      <c r="G228" s="41"/>
      <c r="H228" s="19"/>
      <c r="I228" s="80"/>
    </row>
    <row r="229" spans="2:9" s="3" customFormat="1" hidden="1" x14ac:dyDescent="0.25">
      <c r="B229" s="53"/>
      <c r="C229" s="65"/>
      <c r="D229" s="48"/>
      <c r="E229" s="16"/>
      <c r="F229" s="41"/>
      <c r="G229" s="41"/>
      <c r="H229" s="19"/>
      <c r="I229" s="80"/>
    </row>
    <row r="230" spans="2:9" s="3" customFormat="1" hidden="1" x14ac:dyDescent="0.25">
      <c r="B230" s="53"/>
      <c r="C230" s="66"/>
      <c r="D230" s="49"/>
      <c r="E230" s="17"/>
      <c r="F230" s="42"/>
      <c r="G230" s="42"/>
      <c r="H230" s="20"/>
      <c r="I230" s="81"/>
    </row>
    <row r="231" spans="2:9" s="3" customFormat="1" x14ac:dyDescent="0.25">
      <c r="B231" s="53" t="s">
        <v>220</v>
      </c>
      <c r="C231" s="64" t="s">
        <v>64</v>
      </c>
      <c r="D231" s="47" t="s">
        <v>52</v>
      </c>
      <c r="E231" s="15" t="s">
        <v>129</v>
      </c>
      <c r="F231" s="40">
        <v>521</v>
      </c>
      <c r="G231" s="40">
        <v>521</v>
      </c>
      <c r="H231" s="18">
        <f>G231/F231*100</f>
        <v>100</v>
      </c>
      <c r="I231" s="72"/>
    </row>
    <row r="232" spans="2:9" s="3" customFormat="1" x14ac:dyDescent="0.25">
      <c r="B232" s="53"/>
      <c r="C232" s="65"/>
      <c r="D232" s="48"/>
      <c r="E232" s="16"/>
      <c r="F232" s="41"/>
      <c r="G232" s="41"/>
      <c r="H232" s="19"/>
      <c r="I232" s="73"/>
    </row>
    <row r="233" spans="2:9" s="3" customFormat="1" ht="2.25" customHeight="1" x14ac:dyDescent="0.25">
      <c r="B233" s="53"/>
      <c r="C233" s="65"/>
      <c r="D233" s="48"/>
      <c r="E233" s="16"/>
      <c r="F233" s="41"/>
      <c r="G233" s="41"/>
      <c r="H233" s="19"/>
      <c r="I233" s="73"/>
    </row>
    <row r="234" spans="2:9" s="3" customFormat="1" hidden="1" x14ac:dyDescent="0.25">
      <c r="B234" s="53"/>
      <c r="C234" s="66"/>
      <c r="D234" s="49"/>
      <c r="E234" s="17"/>
      <c r="F234" s="42"/>
      <c r="G234" s="42"/>
      <c r="H234" s="20"/>
      <c r="I234" s="74"/>
    </row>
    <row r="235" spans="2:9" s="3" customFormat="1" x14ac:dyDescent="0.25">
      <c r="B235" s="53" t="s">
        <v>221</v>
      </c>
      <c r="C235" s="64" t="s">
        <v>65</v>
      </c>
      <c r="D235" s="47" t="s">
        <v>52</v>
      </c>
      <c r="E235" s="15" t="s">
        <v>129</v>
      </c>
      <c r="F235" s="40">
        <v>106</v>
      </c>
      <c r="G235" s="40">
        <v>106</v>
      </c>
      <c r="H235" s="18">
        <f>G235/F235*100</f>
        <v>100</v>
      </c>
      <c r="I235" s="72"/>
    </row>
    <row r="236" spans="2:9" s="3" customFormat="1" x14ac:dyDescent="0.25">
      <c r="B236" s="53"/>
      <c r="C236" s="65"/>
      <c r="D236" s="48"/>
      <c r="E236" s="16"/>
      <c r="F236" s="41"/>
      <c r="G236" s="41"/>
      <c r="H236" s="19"/>
      <c r="I236" s="73"/>
    </row>
    <row r="237" spans="2:9" s="3" customFormat="1" ht="0.75" customHeight="1" x14ac:dyDescent="0.25">
      <c r="B237" s="53"/>
      <c r="C237" s="65"/>
      <c r="D237" s="48"/>
      <c r="E237" s="16"/>
      <c r="F237" s="41"/>
      <c r="G237" s="41"/>
      <c r="H237" s="19"/>
      <c r="I237" s="73"/>
    </row>
    <row r="238" spans="2:9" s="3" customFormat="1" hidden="1" x14ac:dyDescent="0.25">
      <c r="B238" s="53"/>
      <c r="C238" s="66"/>
      <c r="D238" s="49"/>
      <c r="E238" s="17"/>
      <c r="F238" s="42"/>
      <c r="G238" s="42"/>
      <c r="H238" s="20"/>
      <c r="I238" s="74"/>
    </row>
    <row r="239" spans="2:9" s="3" customFormat="1" ht="73.5" customHeight="1" x14ac:dyDescent="0.25">
      <c r="B239" s="54" t="s">
        <v>224</v>
      </c>
      <c r="C239" s="95" t="s">
        <v>86</v>
      </c>
      <c r="D239" s="96"/>
      <c r="E239" s="97"/>
      <c r="F239" s="98"/>
      <c r="G239" s="98"/>
      <c r="H239" s="99"/>
      <c r="I239" s="100"/>
    </row>
    <row r="240" spans="2:9" s="3" customFormat="1" ht="32.25" customHeight="1" x14ac:dyDescent="0.25">
      <c r="B240" s="54" t="s">
        <v>223</v>
      </c>
      <c r="C240" s="64" t="s">
        <v>60</v>
      </c>
      <c r="D240" s="47" t="s">
        <v>52</v>
      </c>
      <c r="E240" s="10" t="s">
        <v>129</v>
      </c>
      <c r="F240" s="40">
        <v>24</v>
      </c>
      <c r="G240" s="40">
        <v>24</v>
      </c>
      <c r="H240" s="18">
        <f>G240/F240*100</f>
        <v>100</v>
      </c>
      <c r="I240" s="79"/>
    </row>
    <row r="241" spans="2:9" s="3" customFormat="1" ht="73.5" hidden="1" customHeight="1" x14ac:dyDescent="0.25">
      <c r="B241" s="54"/>
      <c r="C241" s="65"/>
      <c r="D241" s="48"/>
      <c r="E241" s="11"/>
      <c r="F241" s="41"/>
      <c r="G241" s="41"/>
      <c r="H241" s="19"/>
      <c r="I241" s="80"/>
    </row>
    <row r="242" spans="2:9" s="3" customFormat="1" ht="73.5" hidden="1" customHeight="1" x14ac:dyDescent="0.25">
      <c r="B242" s="54"/>
      <c r="C242" s="66"/>
      <c r="D242" s="49"/>
      <c r="E242" s="12"/>
      <c r="F242" s="42"/>
      <c r="G242" s="42"/>
      <c r="H242" s="20"/>
      <c r="I242" s="81"/>
    </row>
    <row r="243" spans="2:9" s="3" customFormat="1" ht="23.25" customHeight="1" x14ac:dyDescent="0.25">
      <c r="B243" s="53" t="s">
        <v>225</v>
      </c>
      <c r="C243" s="64" t="s">
        <v>62</v>
      </c>
      <c r="D243" s="7" t="s">
        <v>55</v>
      </c>
      <c r="E243" s="15" t="s">
        <v>129</v>
      </c>
      <c r="F243" s="8">
        <v>24</v>
      </c>
      <c r="G243" s="8">
        <v>24</v>
      </c>
      <c r="H243" s="31">
        <f t="shared" ref="H243:I245" si="19">G243/F243*100</f>
        <v>100</v>
      </c>
      <c r="I243" s="82"/>
    </row>
    <row r="244" spans="2:9" s="3" customFormat="1" ht="31.5" customHeight="1" x14ac:dyDescent="0.25">
      <c r="B244" s="53"/>
      <c r="C244" s="65"/>
      <c r="D244" s="7" t="s">
        <v>56</v>
      </c>
      <c r="E244" s="16"/>
      <c r="F244" s="8">
        <v>2064</v>
      </c>
      <c r="G244" s="8">
        <v>2722</v>
      </c>
      <c r="H244" s="31">
        <f t="shared" si="19"/>
        <v>131.87984496124031</v>
      </c>
      <c r="I244" s="70" t="s">
        <v>341</v>
      </c>
    </row>
    <row r="245" spans="2:9" s="3" customFormat="1" ht="30.75" customHeight="1" x14ac:dyDescent="0.25">
      <c r="B245" s="53"/>
      <c r="C245" s="66"/>
      <c r="D245" s="7" t="s">
        <v>57</v>
      </c>
      <c r="E245" s="17"/>
      <c r="F245" s="8">
        <v>20640</v>
      </c>
      <c r="G245" s="8">
        <v>27220</v>
      </c>
      <c r="H245" s="31">
        <f t="shared" si="19"/>
        <v>131.87984496124031</v>
      </c>
      <c r="I245" s="70" t="s">
        <v>341</v>
      </c>
    </row>
    <row r="246" spans="2:9" s="3" customFormat="1" x14ac:dyDescent="0.25">
      <c r="B246" s="53" t="s">
        <v>226</v>
      </c>
      <c r="C246" s="64" t="s">
        <v>63</v>
      </c>
      <c r="D246" s="47" t="s">
        <v>52</v>
      </c>
      <c r="E246" s="15" t="s">
        <v>129</v>
      </c>
      <c r="F246" s="40">
        <v>193</v>
      </c>
      <c r="G246" s="40">
        <v>193</v>
      </c>
      <c r="H246" s="18">
        <f t="shared" ref="H246:I246" si="20">G246/F246*100</f>
        <v>100</v>
      </c>
      <c r="I246" s="79"/>
    </row>
    <row r="247" spans="2:9" s="3" customFormat="1" ht="14.25" customHeight="1" x14ac:dyDescent="0.25">
      <c r="B247" s="53"/>
      <c r="C247" s="65"/>
      <c r="D247" s="48"/>
      <c r="E247" s="16"/>
      <c r="F247" s="41"/>
      <c r="G247" s="41"/>
      <c r="H247" s="19"/>
      <c r="I247" s="80"/>
    </row>
    <row r="248" spans="2:9" s="3" customFormat="1" hidden="1" x14ac:dyDescent="0.25">
      <c r="B248" s="54"/>
      <c r="C248" s="65"/>
      <c r="D248" s="48"/>
      <c r="E248" s="11"/>
      <c r="F248" s="41"/>
      <c r="G248" s="41"/>
      <c r="H248" s="19"/>
      <c r="I248" s="80"/>
    </row>
    <row r="249" spans="2:9" s="3" customFormat="1" hidden="1" x14ac:dyDescent="0.25">
      <c r="B249" s="54"/>
      <c r="C249" s="66"/>
      <c r="D249" s="49"/>
      <c r="E249" s="12"/>
      <c r="F249" s="42"/>
      <c r="G249" s="42"/>
      <c r="H249" s="20"/>
      <c r="I249" s="81"/>
    </row>
    <row r="250" spans="2:9" s="3" customFormat="1" x14ac:dyDescent="0.25">
      <c r="B250" s="53" t="s">
        <v>227</v>
      </c>
      <c r="C250" s="64" t="s">
        <v>64</v>
      </c>
      <c r="D250" s="47" t="s">
        <v>52</v>
      </c>
      <c r="E250" s="15" t="s">
        <v>129</v>
      </c>
      <c r="F250" s="40">
        <v>198</v>
      </c>
      <c r="G250" s="40">
        <v>198</v>
      </c>
      <c r="H250" s="18">
        <f>G250/F250*100</f>
        <v>100</v>
      </c>
      <c r="I250" s="72"/>
    </row>
    <row r="251" spans="2:9" s="3" customFormat="1" x14ac:dyDescent="0.25">
      <c r="B251" s="53"/>
      <c r="C251" s="65"/>
      <c r="D251" s="48"/>
      <c r="E251" s="16"/>
      <c r="F251" s="41"/>
      <c r="G251" s="41"/>
      <c r="H251" s="19"/>
      <c r="I251" s="73"/>
    </row>
    <row r="252" spans="2:9" s="3" customFormat="1" ht="0.75" customHeight="1" x14ac:dyDescent="0.25">
      <c r="B252" s="54" t="s">
        <v>222</v>
      </c>
      <c r="C252" s="65"/>
      <c r="D252" s="48"/>
      <c r="E252" s="11" t="s">
        <v>129</v>
      </c>
      <c r="F252" s="41"/>
      <c r="G252" s="41"/>
      <c r="H252" s="19"/>
      <c r="I252" s="73"/>
    </row>
    <row r="253" spans="2:9" s="3" customFormat="1" hidden="1" x14ac:dyDescent="0.25">
      <c r="B253" s="54"/>
      <c r="C253" s="65"/>
      <c r="D253" s="48"/>
      <c r="E253" s="11"/>
      <c r="F253" s="41"/>
      <c r="G253" s="41"/>
      <c r="H253" s="19"/>
      <c r="I253" s="73"/>
    </row>
    <row r="254" spans="2:9" s="3" customFormat="1" hidden="1" x14ac:dyDescent="0.25">
      <c r="B254" s="54"/>
      <c r="C254" s="66"/>
      <c r="D254" s="49"/>
      <c r="E254" s="12"/>
      <c r="F254" s="42"/>
      <c r="G254" s="42"/>
      <c r="H254" s="20"/>
      <c r="I254" s="74"/>
    </row>
    <row r="255" spans="2:9" s="3" customFormat="1" x14ac:dyDescent="0.25">
      <c r="B255" s="53" t="s">
        <v>228</v>
      </c>
      <c r="C255" s="64" t="s">
        <v>65</v>
      </c>
      <c r="D255" s="47" t="s">
        <v>52</v>
      </c>
      <c r="E255" s="15" t="s">
        <v>129</v>
      </c>
      <c r="F255" s="40">
        <v>29</v>
      </c>
      <c r="G255" s="40">
        <v>29</v>
      </c>
      <c r="H255" s="18">
        <f>G255/F255*100</f>
        <v>100</v>
      </c>
      <c r="I255" s="72"/>
    </row>
    <row r="256" spans="2:9" s="3" customFormat="1" x14ac:dyDescent="0.25">
      <c r="B256" s="53"/>
      <c r="C256" s="65"/>
      <c r="D256" s="48"/>
      <c r="E256" s="16"/>
      <c r="F256" s="41"/>
      <c r="G256" s="41"/>
      <c r="H256" s="19"/>
      <c r="I256" s="73"/>
    </row>
    <row r="257" spans="2:9" s="3" customFormat="1" ht="5.25" customHeight="1" x14ac:dyDescent="0.25">
      <c r="B257" s="53"/>
      <c r="C257" s="65"/>
      <c r="D257" s="48"/>
      <c r="E257" s="16"/>
      <c r="F257" s="41"/>
      <c r="G257" s="41"/>
      <c r="H257" s="19"/>
      <c r="I257" s="73"/>
    </row>
    <row r="258" spans="2:9" s="3" customFormat="1" hidden="1" x14ac:dyDescent="0.25">
      <c r="B258" s="54"/>
      <c r="C258" s="65"/>
      <c r="D258" s="48"/>
      <c r="E258" s="11"/>
      <c r="F258" s="41"/>
      <c r="G258" s="41"/>
      <c r="H258" s="19"/>
      <c r="I258" s="73"/>
    </row>
    <row r="259" spans="2:9" s="3" customFormat="1" hidden="1" x14ac:dyDescent="0.25">
      <c r="B259" s="54"/>
      <c r="C259" s="66"/>
      <c r="D259" s="49"/>
      <c r="E259" s="12"/>
      <c r="F259" s="42"/>
      <c r="G259" s="42"/>
      <c r="H259" s="20"/>
      <c r="I259" s="74"/>
    </row>
    <row r="260" spans="2:9" s="3" customFormat="1" ht="79.5" customHeight="1" x14ac:dyDescent="0.25">
      <c r="B260" s="54" t="s">
        <v>229</v>
      </c>
      <c r="C260" s="95" t="s">
        <v>87</v>
      </c>
      <c r="D260" s="96"/>
      <c r="E260" s="97"/>
      <c r="F260" s="98"/>
      <c r="G260" s="98"/>
      <c r="H260" s="99"/>
      <c r="I260" s="100"/>
    </row>
    <row r="261" spans="2:9" s="3" customFormat="1" ht="15" customHeight="1" x14ac:dyDescent="0.25">
      <c r="B261" s="53" t="s">
        <v>230</v>
      </c>
      <c r="C261" s="64" t="s">
        <v>64</v>
      </c>
      <c r="D261" s="47" t="s">
        <v>52</v>
      </c>
      <c r="E261" s="15" t="s">
        <v>129</v>
      </c>
      <c r="F261" s="40">
        <v>13</v>
      </c>
      <c r="G261" s="40">
        <v>13</v>
      </c>
      <c r="H261" s="18">
        <f>G261/F261*100</f>
        <v>100</v>
      </c>
      <c r="I261" s="72"/>
    </row>
    <row r="262" spans="2:9" s="3" customFormat="1" x14ac:dyDescent="0.25">
      <c r="B262" s="53"/>
      <c r="C262" s="65"/>
      <c r="D262" s="48"/>
      <c r="E262" s="16"/>
      <c r="F262" s="41"/>
      <c r="G262" s="41"/>
      <c r="H262" s="19"/>
      <c r="I262" s="73"/>
    </row>
    <row r="263" spans="2:9" s="3" customFormat="1" ht="3.75" customHeight="1" x14ac:dyDescent="0.25">
      <c r="B263" s="53"/>
      <c r="C263" s="65"/>
      <c r="D263" s="48"/>
      <c r="E263" s="16"/>
      <c r="F263" s="41"/>
      <c r="G263" s="41"/>
      <c r="H263" s="19"/>
      <c r="I263" s="73"/>
    </row>
    <row r="264" spans="2:9" s="3" customFormat="1" hidden="1" x14ac:dyDescent="0.25">
      <c r="B264" s="53"/>
      <c r="C264" s="65"/>
      <c r="D264" s="48"/>
      <c r="E264" s="16"/>
      <c r="F264" s="41"/>
      <c r="G264" s="41"/>
      <c r="H264" s="19"/>
      <c r="I264" s="73"/>
    </row>
    <row r="265" spans="2:9" s="3" customFormat="1" hidden="1" x14ac:dyDescent="0.25">
      <c r="B265" s="53"/>
      <c r="C265" s="66"/>
      <c r="D265" s="49"/>
      <c r="E265" s="17"/>
      <c r="F265" s="42"/>
      <c r="G265" s="42"/>
      <c r="H265" s="20"/>
      <c r="I265" s="74"/>
    </row>
    <row r="266" spans="2:9" s="3" customFormat="1" x14ac:dyDescent="0.25">
      <c r="B266" s="53" t="s">
        <v>231</v>
      </c>
      <c r="C266" s="64" t="s">
        <v>65</v>
      </c>
      <c r="D266" s="47" t="s">
        <v>52</v>
      </c>
      <c r="E266" s="15" t="s">
        <v>129</v>
      </c>
      <c r="F266" s="40">
        <v>63</v>
      </c>
      <c r="G266" s="40">
        <v>63</v>
      </c>
      <c r="H266" s="18">
        <f>G266/F266*100</f>
        <v>100</v>
      </c>
      <c r="I266" s="72"/>
    </row>
    <row r="267" spans="2:9" s="3" customFormat="1" x14ac:dyDescent="0.25">
      <c r="B267" s="53"/>
      <c r="C267" s="65"/>
      <c r="D267" s="48"/>
      <c r="E267" s="16"/>
      <c r="F267" s="41"/>
      <c r="G267" s="41"/>
      <c r="H267" s="19"/>
      <c r="I267" s="73"/>
    </row>
    <row r="268" spans="2:9" s="3" customFormat="1" ht="3" customHeight="1" x14ac:dyDescent="0.25">
      <c r="B268" s="53"/>
      <c r="C268" s="65"/>
      <c r="D268" s="48"/>
      <c r="E268" s="16"/>
      <c r="F268" s="41"/>
      <c r="G268" s="41"/>
      <c r="H268" s="19"/>
      <c r="I268" s="73"/>
    </row>
    <row r="269" spans="2:9" s="3" customFormat="1" hidden="1" x14ac:dyDescent="0.25">
      <c r="B269" s="53"/>
      <c r="C269" s="65"/>
      <c r="D269" s="48"/>
      <c r="E269" s="16"/>
      <c r="F269" s="41"/>
      <c r="G269" s="41"/>
      <c r="H269" s="19"/>
      <c r="I269" s="73"/>
    </row>
    <row r="270" spans="2:9" s="3" customFormat="1" hidden="1" x14ac:dyDescent="0.25">
      <c r="B270" s="53"/>
      <c r="C270" s="66"/>
      <c r="D270" s="49"/>
      <c r="E270" s="17"/>
      <c r="F270" s="42"/>
      <c r="G270" s="42"/>
      <c r="H270" s="20"/>
      <c r="I270" s="74"/>
    </row>
    <row r="271" spans="2:9" s="3" customFormat="1" ht="81" customHeight="1" x14ac:dyDescent="0.25">
      <c r="B271" s="54" t="s">
        <v>232</v>
      </c>
      <c r="C271" s="95" t="s">
        <v>89</v>
      </c>
      <c r="D271" s="96"/>
      <c r="E271" s="97"/>
      <c r="F271" s="98"/>
      <c r="G271" s="98"/>
      <c r="H271" s="99"/>
      <c r="I271" s="100"/>
    </row>
    <row r="272" spans="2:9" s="3" customFormat="1" ht="36.75" customHeight="1" x14ac:dyDescent="0.25">
      <c r="B272" s="54" t="s">
        <v>233</v>
      </c>
      <c r="C272" s="64" t="s">
        <v>60</v>
      </c>
      <c r="D272" s="47" t="s">
        <v>52</v>
      </c>
      <c r="E272" s="10" t="s">
        <v>129</v>
      </c>
      <c r="F272" s="40">
        <v>15</v>
      </c>
      <c r="G272" s="40">
        <v>15</v>
      </c>
      <c r="H272" s="18">
        <f>G272/F272*100</f>
        <v>100</v>
      </c>
      <c r="I272" s="79"/>
    </row>
    <row r="273" spans="2:9" s="3" customFormat="1" ht="81" hidden="1" customHeight="1" x14ac:dyDescent="0.25">
      <c r="B273" s="54"/>
      <c r="C273" s="65"/>
      <c r="D273" s="48"/>
      <c r="E273" s="11"/>
      <c r="F273" s="41"/>
      <c r="G273" s="41"/>
      <c r="H273" s="19"/>
      <c r="I273" s="80"/>
    </row>
    <row r="274" spans="2:9" s="3" customFormat="1" ht="81" hidden="1" customHeight="1" x14ac:dyDescent="0.25">
      <c r="B274" s="54"/>
      <c r="C274" s="66"/>
      <c r="D274" s="49"/>
      <c r="E274" s="12"/>
      <c r="F274" s="42"/>
      <c r="G274" s="42"/>
      <c r="H274" s="20"/>
      <c r="I274" s="81"/>
    </row>
    <row r="275" spans="2:9" s="3" customFormat="1" ht="21.75" customHeight="1" x14ac:dyDescent="0.25">
      <c r="B275" s="53" t="s">
        <v>234</v>
      </c>
      <c r="C275" s="64" t="s">
        <v>62</v>
      </c>
      <c r="D275" s="7" t="s">
        <v>55</v>
      </c>
      <c r="E275" s="15" t="s">
        <v>129</v>
      </c>
      <c r="F275" s="8">
        <v>15</v>
      </c>
      <c r="G275" s="8">
        <v>15</v>
      </c>
      <c r="H275" s="31">
        <f t="shared" ref="H275:I277" si="21">G275/F275*100</f>
        <v>100</v>
      </c>
      <c r="I275" s="82"/>
    </row>
    <row r="276" spans="2:9" s="3" customFormat="1" ht="32.25" customHeight="1" x14ac:dyDescent="0.25">
      <c r="B276" s="53"/>
      <c r="C276" s="65"/>
      <c r="D276" s="7" t="s">
        <v>56</v>
      </c>
      <c r="E276" s="16"/>
      <c r="F276" s="8">
        <v>1950</v>
      </c>
      <c r="G276" s="8">
        <v>1185</v>
      </c>
      <c r="H276" s="31">
        <f t="shared" si="21"/>
        <v>60.769230769230766</v>
      </c>
      <c r="I276" s="70" t="s">
        <v>341</v>
      </c>
    </row>
    <row r="277" spans="2:9" s="3" customFormat="1" ht="33" customHeight="1" x14ac:dyDescent="0.25">
      <c r="B277" s="53"/>
      <c r="C277" s="66"/>
      <c r="D277" s="7" t="s">
        <v>57</v>
      </c>
      <c r="E277" s="17"/>
      <c r="F277" s="8">
        <v>19500</v>
      </c>
      <c r="G277" s="8">
        <v>11850</v>
      </c>
      <c r="H277" s="31">
        <f t="shared" si="21"/>
        <v>60.769230769230766</v>
      </c>
      <c r="I277" s="70" t="s">
        <v>341</v>
      </c>
    </row>
    <row r="278" spans="2:9" s="3" customFormat="1" x14ac:dyDescent="0.25">
      <c r="B278" s="53" t="s">
        <v>235</v>
      </c>
      <c r="C278" s="64" t="s">
        <v>63</v>
      </c>
      <c r="D278" s="47" t="s">
        <v>52</v>
      </c>
      <c r="E278" s="15" t="s">
        <v>129</v>
      </c>
      <c r="F278" s="40">
        <v>11</v>
      </c>
      <c r="G278" s="40">
        <v>11</v>
      </c>
      <c r="H278" s="18">
        <f t="shared" ref="H278:I278" si="22">G278/F278*100</f>
        <v>100</v>
      </c>
      <c r="I278" s="79"/>
    </row>
    <row r="279" spans="2:9" s="3" customFormat="1" x14ac:dyDescent="0.25">
      <c r="B279" s="53"/>
      <c r="C279" s="65"/>
      <c r="D279" s="48"/>
      <c r="E279" s="16"/>
      <c r="F279" s="41"/>
      <c r="G279" s="41"/>
      <c r="H279" s="19"/>
      <c r="I279" s="80"/>
    </row>
    <row r="280" spans="2:9" s="3" customFormat="1" ht="0.75" customHeight="1" x14ac:dyDescent="0.25">
      <c r="B280" s="53"/>
      <c r="C280" s="65"/>
      <c r="D280" s="48"/>
      <c r="E280" s="11" t="s">
        <v>129</v>
      </c>
      <c r="F280" s="41"/>
      <c r="G280" s="41"/>
      <c r="H280" s="19"/>
      <c r="I280" s="80"/>
    </row>
    <row r="281" spans="2:9" s="3" customFormat="1" hidden="1" x14ac:dyDescent="0.25">
      <c r="B281" s="53"/>
      <c r="C281" s="66"/>
      <c r="D281" s="49"/>
      <c r="E281" s="12"/>
      <c r="F281" s="42"/>
      <c r="G281" s="42"/>
      <c r="H281" s="20"/>
      <c r="I281" s="81"/>
    </row>
    <row r="282" spans="2:9" s="3" customFormat="1" x14ac:dyDescent="0.25">
      <c r="B282" s="53" t="s">
        <v>236</v>
      </c>
      <c r="C282" s="64" t="s">
        <v>64</v>
      </c>
      <c r="D282" s="47" t="s">
        <v>52</v>
      </c>
      <c r="E282" s="15" t="s">
        <v>129</v>
      </c>
      <c r="F282" s="40">
        <v>22</v>
      </c>
      <c r="G282" s="40">
        <v>22</v>
      </c>
      <c r="H282" s="18">
        <f>G282/F282*100</f>
        <v>100</v>
      </c>
      <c r="I282" s="72"/>
    </row>
    <row r="283" spans="2:9" s="3" customFormat="1" x14ac:dyDescent="0.25">
      <c r="B283" s="53"/>
      <c r="C283" s="65"/>
      <c r="D283" s="48"/>
      <c r="E283" s="16"/>
      <c r="F283" s="41"/>
      <c r="G283" s="41"/>
      <c r="H283" s="19"/>
      <c r="I283" s="73"/>
    </row>
    <row r="284" spans="2:9" s="3" customFormat="1" ht="6.75" customHeight="1" x14ac:dyDescent="0.25">
      <c r="B284" s="53"/>
      <c r="C284" s="65"/>
      <c r="D284" s="48"/>
      <c r="E284" s="16"/>
      <c r="F284" s="41"/>
      <c r="G284" s="41"/>
      <c r="H284" s="19"/>
      <c r="I284" s="73"/>
    </row>
    <row r="285" spans="2:9" s="3" customFormat="1" hidden="1" x14ac:dyDescent="0.25">
      <c r="B285" s="53"/>
      <c r="C285" s="65"/>
      <c r="D285" s="48"/>
      <c r="E285" s="11"/>
      <c r="F285" s="41"/>
      <c r="G285" s="41"/>
      <c r="H285" s="19"/>
      <c r="I285" s="73"/>
    </row>
    <row r="286" spans="2:9" s="3" customFormat="1" hidden="1" x14ac:dyDescent="0.25">
      <c r="B286" s="53"/>
      <c r="C286" s="66"/>
      <c r="D286" s="49"/>
      <c r="E286" s="12"/>
      <c r="F286" s="42"/>
      <c r="G286" s="42"/>
      <c r="H286" s="20"/>
      <c r="I286" s="74"/>
    </row>
    <row r="287" spans="2:9" s="3" customFormat="1" ht="73.5" customHeight="1" x14ac:dyDescent="0.25">
      <c r="B287" s="54" t="s">
        <v>237</v>
      </c>
      <c r="C287" s="95" t="s">
        <v>90</v>
      </c>
      <c r="D287" s="96"/>
      <c r="E287" s="97"/>
      <c r="F287" s="98"/>
      <c r="G287" s="98"/>
      <c r="H287" s="99"/>
      <c r="I287" s="100"/>
    </row>
    <row r="288" spans="2:9" s="3" customFormat="1" ht="32.25" customHeight="1" x14ac:dyDescent="0.25">
      <c r="B288" s="53" t="s">
        <v>238</v>
      </c>
      <c r="C288" s="64" t="s">
        <v>60</v>
      </c>
      <c r="D288" s="47" t="s">
        <v>52</v>
      </c>
      <c r="E288" s="10" t="s">
        <v>129</v>
      </c>
      <c r="F288" s="40">
        <v>32</v>
      </c>
      <c r="G288" s="40">
        <v>32</v>
      </c>
      <c r="H288" s="18">
        <f>G288/F288*100</f>
        <v>100</v>
      </c>
      <c r="I288" s="79"/>
    </row>
    <row r="289" spans="2:9" s="3" customFormat="1" ht="73.5" hidden="1" customHeight="1" x14ac:dyDescent="0.25">
      <c r="B289" s="53"/>
      <c r="C289" s="65"/>
      <c r="D289" s="48"/>
      <c r="E289" s="11"/>
      <c r="F289" s="41"/>
      <c r="G289" s="41"/>
      <c r="H289" s="19"/>
      <c r="I289" s="80"/>
    </row>
    <row r="290" spans="2:9" s="3" customFormat="1" ht="73.5" hidden="1" customHeight="1" x14ac:dyDescent="0.25">
      <c r="B290" s="53"/>
      <c r="C290" s="66"/>
      <c r="D290" s="49"/>
      <c r="E290" s="12"/>
      <c r="F290" s="42"/>
      <c r="G290" s="42"/>
      <c r="H290" s="20"/>
      <c r="I290" s="81"/>
    </row>
    <row r="291" spans="2:9" s="3" customFormat="1" ht="21.75" customHeight="1" x14ac:dyDescent="0.25">
      <c r="B291" s="53" t="s">
        <v>239</v>
      </c>
      <c r="C291" s="64" t="s">
        <v>62</v>
      </c>
      <c r="D291" s="7" t="s">
        <v>55</v>
      </c>
      <c r="E291" s="15" t="s">
        <v>129</v>
      </c>
      <c r="F291" s="8">
        <v>32</v>
      </c>
      <c r="G291" s="8">
        <v>32</v>
      </c>
      <c r="H291" s="31">
        <f t="shared" ref="H291:I293" si="23">G291/F291*100</f>
        <v>100</v>
      </c>
      <c r="I291" s="82"/>
    </row>
    <row r="292" spans="2:9" s="3" customFormat="1" ht="31.5" customHeight="1" x14ac:dyDescent="0.25">
      <c r="B292" s="53"/>
      <c r="C292" s="65"/>
      <c r="D292" s="7" t="s">
        <v>56</v>
      </c>
      <c r="E292" s="16"/>
      <c r="F292" s="8">
        <v>3510</v>
      </c>
      <c r="G292" s="8">
        <v>1997</v>
      </c>
      <c r="H292" s="31">
        <f t="shared" si="23"/>
        <v>56.894586894586894</v>
      </c>
      <c r="I292" s="70" t="s">
        <v>338</v>
      </c>
    </row>
    <row r="293" spans="2:9" s="3" customFormat="1" ht="31.5" customHeight="1" x14ac:dyDescent="0.25">
      <c r="B293" s="53"/>
      <c r="C293" s="66"/>
      <c r="D293" s="7" t="s">
        <v>57</v>
      </c>
      <c r="E293" s="17"/>
      <c r="F293" s="8">
        <v>35100</v>
      </c>
      <c r="G293" s="8">
        <v>19977</v>
      </c>
      <c r="H293" s="31">
        <f t="shared" si="23"/>
        <v>56.914529914529908</v>
      </c>
      <c r="I293" s="70" t="s">
        <v>338</v>
      </c>
    </row>
    <row r="294" spans="2:9" s="3" customFormat="1" x14ac:dyDescent="0.25">
      <c r="B294" s="53" t="s">
        <v>240</v>
      </c>
      <c r="C294" s="64" t="s">
        <v>63</v>
      </c>
      <c r="D294" s="47" t="s">
        <v>52</v>
      </c>
      <c r="E294" s="15" t="s">
        <v>129</v>
      </c>
      <c r="F294" s="40">
        <v>41</v>
      </c>
      <c r="G294" s="40">
        <v>41</v>
      </c>
      <c r="H294" s="18">
        <f t="shared" ref="H294:I294" si="24">G294/F294*100</f>
        <v>100</v>
      </c>
      <c r="I294" s="79"/>
    </row>
    <row r="295" spans="2:9" s="3" customFormat="1" x14ac:dyDescent="0.25">
      <c r="B295" s="53"/>
      <c r="C295" s="65"/>
      <c r="D295" s="48"/>
      <c r="E295" s="16"/>
      <c r="F295" s="41"/>
      <c r="G295" s="41"/>
      <c r="H295" s="19"/>
      <c r="I295" s="80"/>
    </row>
    <row r="296" spans="2:9" s="3" customFormat="1" ht="3.75" customHeight="1" x14ac:dyDescent="0.25">
      <c r="B296" s="53"/>
      <c r="C296" s="65"/>
      <c r="D296" s="48"/>
      <c r="E296" s="16"/>
      <c r="F296" s="41"/>
      <c r="G296" s="41"/>
      <c r="H296" s="19"/>
      <c r="I296" s="80"/>
    </row>
    <row r="297" spans="2:9" s="3" customFormat="1" ht="75" hidden="1" customHeight="1" x14ac:dyDescent="0.25">
      <c r="B297" s="53"/>
      <c r="C297" s="66"/>
      <c r="D297" s="49"/>
      <c r="E297" s="17"/>
      <c r="F297" s="42"/>
      <c r="G297" s="42"/>
      <c r="H297" s="20"/>
      <c r="I297" s="81"/>
    </row>
    <row r="298" spans="2:9" s="3" customFormat="1" x14ac:dyDescent="0.25">
      <c r="B298" s="53" t="s">
        <v>241</v>
      </c>
      <c r="C298" s="64" t="s">
        <v>64</v>
      </c>
      <c r="D298" s="47" t="s">
        <v>52</v>
      </c>
      <c r="E298" s="15" t="s">
        <v>129</v>
      </c>
      <c r="F298" s="40">
        <v>53</v>
      </c>
      <c r="G298" s="40">
        <v>53</v>
      </c>
      <c r="H298" s="18">
        <f>G298/F298*100</f>
        <v>100</v>
      </c>
      <c r="I298" s="72"/>
    </row>
    <row r="299" spans="2:9" s="3" customFormat="1" x14ac:dyDescent="0.25">
      <c r="B299" s="53"/>
      <c r="C299" s="65"/>
      <c r="D299" s="48"/>
      <c r="E299" s="16"/>
      <c r="F299" s="41"/>
      <c r="G299" s="41"/>
      <c r="H299" s="19"/>
      <c r="I299" s="73"/>
    </row>
    <row r="300" spans="2:9" s="3" customFormat="1" ht="3.75" customHeight="1" x14ac:dyDescent="0.25">
      <c r="B300" s="53"/>
      <c r="C300" s="65"/>
      <c r="D300" s="48"/>
      <c r="E300" s="16"/>
      <c r="F300" s="41"/>
      <c r="G300" s="41"/>
      <c r="H300" s="19"/>
      <c r="I300" s="73"/>
    </row>
    <row r="301" spans="2:9" s="3" customFormat="1" hidden="1" x14ac:dyDescent="0.25">
      <c r="B301" s="53"/>
      <c r="C301" s="65"/>
      <c r="D301" s="48"/>
      <c r="E301" s="16"/>
      <c r="F301" s="41"/>
      <c r="G301" s="41"/>
      <c r="H301" s="19"/>
      <c r="I301" s="73"/>
    </row>
    <row r="302" spans="2:9" s="3" customFormat="1" hidden="1" x14ac:dyDescent="0.25">
      <c r="B302" s="53"/>
      <c r="C302" s="66"/>
      <c r="D302" s="49"/>
      <c r="E302" s="17"/>
      <c r="F302" s="42"/>
      <c r="G302" s="42"/>
      <c r="H302" s="20"/>
      <c r="I302" s="74"/>
    </row>
    <row r="303" spans="2:9" s="3" customFormat="1" x14ac:dyDescent="0.25">
      <c r="B303" s="53" t="s">
        <v>242</v>
      </c>
      <c r="C303" s="64" t="s">
        <v>65</v>
      </c>
      <c r="D303" s="47" t="s">
        <v>52</v>
      </c>
      <c r="E303" s="15" t="s">
        <v>129</v>
      </c>
      <c r="F303" s="40">
        <v>12</v>
      </c>
      <c r="G303" s="40">
        <v>12</v>
      </c>
      <c r="H303" s="18">
        <f>G303/F303*100</f>
        <v>100</v>
      </c>
      <c r="I303" s="72"/>
    </row>
    <row r="304" spans="2:9" s="3" customFormat="1" x14ac:dyDescent="0.25">
      <c r="B304" s="53"/>
      <c r="C304" s="65"/>
      <c r="D304" s="48"/>
      <c r="E304" s="16"/>
      <c r="F304" s="41"/>
      <c r="G304" s="41"/>
      <c r="H304" s="19"/>
      <c r="I304" s="73"/>
    </row>
    <row r="305" spans="2:9" s="3" customFormat="1" ht="2.25" customHeight="1" x14ac:dyDescent="0.25">
      <c r="B305" s="53"/>
      <c r="C305" s="65"/>
      <c r="D305" s="48"/>
      <c r="E305" s="16"/>
      <c r="F305" s="41"/>
      <c r="G305" s="41"/>
      <c r="H305" s="19"/>
      <c r="I305" s="73"/>
    </row>
    <row r="306" spans="2:9" s="3" customFormat="1" hidden="1" x14ac:dyDescent="0.25">
      <c r="B306" s="53"/>
      <c r="C306" s="65"/>
      <c r="D306" s="48"/>
      <c r="E306" s="16"/>
      <c r="F306" s="41"/>
      <c r="G306" s="41"/>
      <c r="H306" s="19"/>
      <c r="I306" s="73"/>
    </row>
    <row r="307" spans="2:9" s="3" customFormat="1" hidden="1" x14ac:dyDescent="0.25">
      <c r="B307" s="53"/>
      <c r="C307" s="66"/>
      <c r="D307" s="49"/>
      <c r="E307" s="17"/>
      <c r="F307" s="42"/>
      <c r="G307" s="42"/>
      <c r="H307" s="20"/>
      <c r="I307" s="74"/>
    </row>
    <row r="308" spans="2:9" s="3" customFormat="1" ht="80.25" customHeight="1" x14ac:dyDescent="0.25">
      <c r="B308" s="54" t="s">
        <v>243</v>
      </c>
      <c r="C308" s="95" t="s">
        <v>91</v>
      </c>
      <c r="D308" s="96"/>
      <c r="E308" s="97"/>
      <c r="F308" s="98"/>
      <c r="G308" s="98"/>
      <c r="H308" s="99"/>
      <c r="I308" s="100"/>
    </row>
    <row r="309" spans="2:9" s="3" customFormat="1" ht="15" customHeight="1" x14ac:dyDescent="0.25">
      <c r="B309" s="53" t="s">
        <v>244</v>
      </c>
      <c r="C309" s="64" t="s">
        <v>60</v>
      </c>
      <c r="D309" s="47" t="s">
        <v>52</v>
      </c>
      <c r="E309" s="15" t="s">
        <v>129</v>
      </c>
      <c r="F309" s="40">
        <v>10</v>
      </c>
      <c r="G309" s="40">
        <v>10</v>
      </c>
      <c r="H309" s="18">
        <f>G309/F309*100</f>
        <v>100</v>
      </c>
      <c r="I309" s="79"/>
    </row>
    <row r="310" spans="2:9" s="3" customFormat="1" x14ac:dyDescent="0.25">
      <c r="B310" s="53"/>
      <c r="C310" s="65"/>
      <c r="D310" s="48"/>
      <c r="E310" s="16"/>
      <c r="F310" s="41"/>
      <c r="G310" s="41"/>
      <c r="H310" s="19"/>
      <c r="I310" s="80"/>
    </row>
    <row r="311" spans="2:9" s="3" customFormat="1" x14ac:dyDescent="0.25">
      <c r="B311" s="53"/>
      <c r="C311" s="66"/>
      <c r="D311" s="49"/>
      <c r="E311" s="17"/>
      <c r="F311" s="42"/>
      <c r="G311" s="42"/>
      <c r="H311" s="20"/>
      <c r="I311" s="81"/>
    </row>
    <row r="312" spans="2:9" s="3" customFormat="1" ht="30" x14ac:dyDescent="0.25">
      <c r="B312" s="53" t="s">
        <v>245</v>
      </c>
      <c r="C312" s="64" t="s">
        <v>62</v>
      </c>
      <c r="D312" s="7" t="s">
        <v>55</v>
      </c>
      <c r="E312" s="15" t="s">
        <v>129</v>
      </c>
      <c r="F312" s="8">
        <v>10</v>
      </c>
      <c r="G312" s="8">
        <v>9</v>
      </c>
      <c r="H312" s="31">
        <f t="shared" ref="H312:I315" si="25">G312/F312*100</f>
        <v>90</v>
      </c>
      <c r="I312" s="70" t="s">
        <v>337</v>
      </c>
    </row>
    <row r="313" spans="2:9" s="3" customFormat="1" ht="30" x14ac:dyDescent="0.25">
      <c r="B313" s="53"/>
      <c r="C313" s="65"/>
      <c r="D313" s="7" t="s">
        <v>56</v>
      </c>
      <c r="E313" s="16"/>
      <c r="F313" s="8">
        <v>810</v>
      </c>
      <c r="G313" s="8">
        <v>651</v>
      </c>
      <c r="H313" s="31">
        <f t="shared" si="25"/>
        <v>80.370370370370367</v>
      </c>
      <c r="I313" s="70" t="s">
        <v>340</v>
      </c>
    </row>
    <row r="314" spans="2:9" s="3" customFormat="1" ht="30" x14ac:dyDescent="0.25">
      <c r="B314" s="53"/>
      <c r="C314" s="66"/>
      <c r="D314" s="7" t="s">
        <v>57</v>
      </c>
      <c r="E314" s="17"/>
      <c r="F314" s="8">
        <v>8100</v>
      </c>
      <c r="G314" s="8">
        <v>6510</v>
      </c>
      <c r="H314" s="31">
        <f t="shared" si="25"/>
        <v>80.370370370370367</v>
      </c>
      <c r="I314" s="70" t="s">
        <v>340</v>
      </c>
    </row>
    <row r="315" spans="2:9" s="3" customFormat="1" x14ac:dyDescent="0.25">
      <c r="B315" s="53" t="s">
        <v>246</v>
      </c>
      <c r="C315" s="64" t="s">
        <v>63</v>
      </c>
      <c r="D315" s="47" t="s">
        <v>52</v>
      </c>
      <c r="E315" s="15" t="s">
        <v>129</v>
      </c>
      <c r="F315" s="40">
        <v>58</v>
      </c>
      <c r="G315" s="40">
        <v>58</v>
      </c>
      <c r="H315" s="18">
        <f t="shared" si="25"/>
        <v>100</v>
      </c>
      <c r="I315" s="79"/>
    </row>
    <row r="316" spans="2:9" s="3" customFormat="1" x14ac:dyDescent="0.25">
      <c r="B316" s="53"/>
      <c r="C316" s="65"/>
      <c r="D316" s="48"/>
      <c r="E316" s="16"/>
      <c r="F316" s="41"/>
      <c r="G316" s="41"/>
      <c r="H316" s="19"/>
      <c r="I316" s="80"/>
    </row>
    <row r="317" spans="2:9" s="3" customFormat="1" ht="0.75" customHeight="1" x14ac:dyDescent="0.25">
      <c r="B317" s="53"/>
      <c r="C317" s="65"/>
      <c r="D317" s="48"/>
      <c r="E317" s="16"/>
      <c r="F317" s="41"/>
      <c r="G317" s="41"/>
      <c r="H317" s="19"/>
      <c r="I317" s="80"/>
    </row>
    <row r="318" spans="2:9" s="3" customFormat="1" hidden="1" x14ac:dyDescent="0.25">
      <c r="B318" s="53"/>
      <c r="C318" s="66"/>
      <c r="D318" s="49"/>
      <c r="E318" s="17"/>
      <c r="F318" s="42"/>
      <c r="G318" s="42"/>
      <c r="H318" s="20"/>
      <c r="I318" s="81"/>
    </row>
    <row r="319" spans="2:9" s="3" customFormat="1" x14ac:dyDescent="0.25">
      <c r="B319" s="53" t="s">
        <v>247</v>
      </c>
      <c r="C319" s="64" t="s">
        <v>64</v>
      </c>
      <c r="D319" s="47" t="s">
        <v>52</v>
      </c>
      <c r="E319" s="15" t="s">
        <v>129</v>
      </c>
      <c r="F319" s="40">
        <v>80</v>
      </c>
      <c r="G319" s="40">
        <v>80</v>
      </c>
      <c r="H319" s="18">
        <f>G319/F319*100</f>
        <v>100</v>
      </c>
      <c r="I319" s="72"/>
    </row>
    <row r="320" spans="2:9" s="3" customFormat="1" x14ac:dyDescent="0.25">
      <c r="B320" s="53"/>
      <c r="C320" s="65"/>
      <c r="D320" s="48"/>
      <c r="E320" s="16"/>
      <c r="F320" s="41"/>
      <c r="G320" s="41"/>
      <c r="H320" s="19"/>
      <c r="I320" s="73"/>
    </row>
    <row r="321" spans="2:9" s="3" customFormat="1" ht="2.25" customHeight="1" x14ac:dyDescent="0.25">
      <c r="B321" s="53"/>
      <c r="C321" s="65"/>
      <c r="D321" s="48"/>
      <c r="E321" s="16"/>
      <c r="F321" s="41"/>
      <c r="G321" s="41"/>
      <c r="H321" s="19"/>
      <c r="I321" s="73"/>
    </row>
    <row r="322" spans="2:9" s="3" customFormat="1" hidden="1" x14ac:dyDescent="0.25">
      <c r="B322" s="53"/>
      <c r="C322" s="65"/>
      <c r="D322" s="48"/>
      <c r="E322" s="16"/>
      <c r="F322" s="41"/>
      <c r="G322" s="41"/>
      <c r="H322" s="19"/>
      <c r="I322" s="73"/>
    </row>
    <row r="323" spans="2:9" s="3" customFormat="1" hidden="1" x14ac:dyDescent="0.25">
      <c r="B323" s="53"/>
      <c r="C323" s="66"/>
      <c r="D323" s="49"/>
      <c r="E323" s="17"/>
      <c r="F323" s="42"/>
      <c r="G323" s="42"/>
      <c r="H323" s="20"/>
      <c r="I323" s="74"/>
    </row>
    <row r="324" spans="2:9" s="3" customFormat="1" x14ac:dyDescent="0.25">
      <c r="B324" s="53" t="s">
        <v>248</v>
      </c>
      <c r="C324" s="64" t="s">
        <v>65</v>
      </c>
      <c r="D324" s="47" t="s">
        <v>52</v>
      </c>
      <c r="E324" s="15" t="s">
        <v>129</v>
      </c>
      <c r="F324" s="40">
        <v>15</v>
      </c>
      <c r="G324" s="40">
        <v>15</v>
      </c>
      <c r="H324" s="18">
        <f>G324/F324*100</f>
        <v>100</v>
      </c>
      <c r="I324" s="72"/>
    </row>
    <row r="325" spans="2:9" s="3" customFormat="1" x14ac:dyDescent="0.25">
      <c r="B325" s="53"/>
      <c r="C325" s="65"/>
      <c r="D325" s="48"/>
      <c r="E325" s="16"/>
      <c r="F325" s="41"/>
      <c r="G325" s="41"/>
      <c r="H325" s="19"/>
      <c r="I325" s="73"/>
    </row>
    <row r="326" spans="2:9" s="3" customFormat="1" ht="6.75" customHeight="1" x14ac:dyDescent="0.25">
      <c r="B326" s="53"/>
      <c r="C326" s="65"/>
      <c r="D326" s="48"/>
      <c r="E326" s="16"/>
      <c r="F326" s="41"/>
      <c r="G326" s="41"/>
      <c r="H326" s="19"/>
      <c r="I326" s="73"/>
    </row>
    <row r="327" spans="2:9" s="3" customFormat="1" hidden="1" x14ac:dyDescent="0.25">
      <c r="B327" s="53"/>
      <c r="C327" s="65"/>
      <c r="D327" s="48"/>
      <c r="E327" s="16"/>
      <c r="F327" s="41"/>
      <c r="G327" s="41"/>
      <c r="H327" s="19"/>
      <c r="I327" s="73"/>
    </row>
    <row r="328" spans="2:9" s="3" customFormat="1" hidden="1" x14ac:dyDescent="0.25">
      <c r="B328" s="53"/>
      <c r="C328" s="66"/>
      <c r="D328" s="49"/>
      <c r="E328" s="17"/>
      <c r="F328" s="42"/>
      <c r="G328" s="42"/>
      <c r="H328" s="20"/>
      <c r="I328" s="74"/>
    </row>
    <row r="329" spans="2:9" s="3" customFormat="1" ht="82.5" customHeight="1" x14ac:dyDescent="0.25">
      <c r="B329" s="54" t="s">
        <v>249</v>
      </c>
      <c r="C329" s="95" t="s">
        <v>92</v>
      </c>
      <c r="D329" s="96"/>
      <c r="E329" s="97"/>
      <c r="F329" s="98"/>
      <c r="G329" s="98"/>
      <c r="H329" s="99"/>
      <c r="I329" s="100"/>
    </row>
    <row r="330" spans="2:9" s="3" customFormat="1" ht="15" customHeight="1" x14ac:dyDescent="0.25">
      <c r="B330" s="53" t="s">
        <v>250</v>
      </c>
      <c r="C330" s="64" t="s">
        <v>60</v>
      </c>
      <c r="D330" s="47" t="s">
        <v>52</v>
      </c>
      <c r="E330" s="15" t="s">
        <v>129</v>
      </c>
      <c r="F330" s="40">
        <v>19</v>
      </c>
      <c r="G330" s="40">
        <v>19</v>
      </c>
      <c r="H330" s="18">
        <f>G330/F330*100</f>
        <v>100</v>
      </c>
      <c r="I330" s="79"/>
    </row>
    <row r="331" spans="2:9" s="3" customFormat="1" x14ac:dyDescent="0.25">
      <c r="B331" s="53"/>
      <c r="C331" s="65"/>
      <c r="D331" s="48"/>
      <c r="E331" s="16"/>
      <c r="F331" s="41"/>
      <c r="G331" s="41"/>
      <c r="H331" s="19"/>
      <c r="I331" s="80"/>
    </row>
    <row r="332" spans="2:9" s="3" customFormat="1" x14ac:dyDescent="0.25">
      <c r="B332" s="53"/>
      <c r="C332" s="66"/>
      <c r="D332" s="49"/>
      <c r="E332" s="17"/>
      <c r="F332" s="42"/>
      <c r="G332" s="42"/>
      <c r="H332" s="20"/>
      <c r="I332" s="81"/>
    </row>
    <row r="333" spans="2:9" s="3" customFormat="1" x14ac:dyDescent="0.25">
      <c r="B333" s="53" t="s">
        <v>251</v>
      </c>
      <c r="C333" s="64" t="s">
        <v>93</v>
      </c>
      <c r="D333" s="47" t="s">
        <v>52</v>
      </c>
      <c r="E333" s="15" t="s">
        <v>129</v>
      </c>
      <c r="F333" s="40">
        <v>5</v>
      </c>
      <c r="G333" s="40">
        <v>5</v>
      </c>
      <c r="H333" s="18">
        <f>G333/F333*100</f>
        <v>100</v>
      </c>
      <c r="I333" s="79"/>
    </row>
    <row r="334" spans="2:9" s="3" customFormat="1" x14ac:dyDescent="0.25">
      <c r="B334" s="53"/>
      <c r="C334" s="65"/>
      <c r="D334" s="48"/>
      <c r="E334" s="16"/>
      <c r="F334" s="41"/>
      <c r="G334" s="41"/>
      <c r="H334" s="19"/>
      <c r="I334" s="80"/>
    </row>
    <row r="335" spans="2:9" s="3" customFormat="1" x14ac:dyDescent="0.25">
      <c r="B335" s="53"/>
      <c r="C335" s="66"/>
      <c r="D335" s="49"/>
      <c r="E335" s="17"/>
      <c r="F335" s="42"/>
      <c r="G335" s="42"/>
      <c r="H335" s="20"/>
      <c r="I335" s="81"/>
    </row>
    <row r="336" spans="2:9" s="3" customFormat="1" x14ac:dyDescent="0.25">
      <c r="B336" s="53" t="s">
        <v>252</v>
      </c>
      <c r="C336" s="64" t="s">
        <v>62</v>
      </c>
      <c r="D336" s="7" t="s">
        <v>55</v>
      </c>
      <c r="E336" s="15" t="s">
        <v>129</v>
      </c>
      <c r="F336" s="8">
        <v>19</v>
      </c>
      <c r="G336" s="8">
        <v>19</v>
      </c>
      <c r="H336" s="31">
        <f t="shared" ref="H336:I342" si="26">G336/F336*100</f>
        <v>100</v>
      </c>
      <c r="I336" s="82"/>
    </row>
    <row r="337" spans="2:9" s="3" customFormat="1" ht="30" x14ac:dyDescent="0.25">
      <c r="B337" s="53"/>
      <c r="C337" s="65"/>
      <c r="D337" s="7" t="s">
        <v>56</v>
      </c>
      <c r="E337" s="16"/>
      <c r="F337" s="8">
        <v>1300</v>
      </c>
      <c r="G337" s="8">
        <v>1230</v>
      </c>
      <c r="H337" s="31">
        <f t="shared" si="26"/>
        <v>94.615384615384613</v>
      </c>
      <c r="I337" s="70" t="s">
        <v>337</v>
      </c>
    </row>
    <row r="338" spans="2:9" s="3" customFormat="1" ht="30" x14ac:dyDescent="0.25">
      <c r="B338" s="53"/>
      <c r="C338" s="66"/>
      <c r="D338" s="7" t="s">
        <v>57</v>
      </c>
      <c r="E338" s="17"/>
      <c r="F338" s="8">
        <v>13000</v>
      </c>
      <c r="G338" s="8">
        <v>12300</v>
      </c>
      <c r="H338" s="31">
        <f t="shared" si="26"/>
        <v>94.615384615384613</v>
      </c>
      <c r="I338" s="70" t="s">
        <v>337</v>
      </c>
    </row>
    <row r="339" spans="2:9" s="3" customFormat="1" x14ac:dyDescent="0.25">
      <c r="B339" s="53" t="s">
        <v>253</v>
      </c>
      <c r="C339" s="64" t="s">
        <v>94</v>
      </c>
      <c r="D339" s="7" t="s">
        <v>55</v>
      </c>
      <c r="E339" s="15" t="s">
        <v>129</v>
      </c>
      <c r="F339" s="8">
        <v>5</v>
      </c>
      <c r="G339" s="8">
        <v>5</v>
      </c>
      <c r="H339" s="31">
        <f t="shared" si="26"/>
        <v>100</v>
      </c>
      <c r="I339" s="82"/>
    </row>
    <row r="340" spans="2:9" s="3" customFormat="1" ht="30" x14ac:dyDescent="0.25">
      <c r="B340" s="53"/>
      <c r="C340" s="65"/>
      <c r="D340" s="7" t="s">
        <v>56</v>
      </c>
      <c r="E340" s="16"/>
      <c r="F340" s="8">
        <v>700</v>
      </c>
      <c r="G340" s="8">
        <v>617</v>
      </c>
      <c r="H340" s="31">
        <f t="shared" si="26"/>
        <v>88.142857142857139</v>
      </c>
      <c r="I340" s="70" t="s">
        <v>339</v>
      </c>
    </row>
    <row r="341" spans="2:9" s="3" customFormat="1" ht="30" x14ac:dyDescent="0.25">
      <c r="B341" s="53"/>
      <c r="C341" s="66"/>
      <c r="D341" s="7" t="s">
        <v>57</v>
      </c>
      <c r="E341" s="17"/>
      <c r="F341" s="8">
        <v>3500</v>
      </c>
      <c r="G341" s="8">
        <v>3085</v>
      </c>
      <c r="H341" s="31">
        <f t="shared" si="26"/>
        <v>88.142857142857139</v>
      </c>
      <c r="I341" s="70" t="s">
        <v>339</v>
      </c>
    </row>
    <row r="342" spans="2:9" s="3" customFormat="1" x14ac:dyDescent="0.25">
      <c r="B342" s="53" t="s">
        <v>254</v>
      </c>
      <c r="C342" s="64" t="s">
        <v>63</v>
      </c>
      <c r="D342" s="47" t="s">
        <v>52</v>
      </c>
      <c r="E342" s="15" t="s">
        <v>129</v>
      </c>
      <c r="F342" s="40">
        <v>16</v>
      </c>
      <c r="G342" s="40">
        <v>16</v>
      </c>
      <c r="H342" s="18">
        <f t="shared" si="26"/>
        <v>100</v>
      </c>
      <c r="I342" s="79"/>
    </row>
    <row r="343" spans="2:9" s="3" customFormat="1" x14ac:dyDescent="0.25">
      <c r="B343" s="53"/>
      <c r="C343" s="65"/>
      <c r="D343" s="48"/>
      <c r="E343" s="16"/>
      <c r="F343" s="41"/>
      <c r="G343" s="41"/>
      <c r="H343" s="19"/>
      <c r="I343" s="80"/>
    </row>
    <row r="344" spans="2:9" s="3" customFormat="1" ht="3.75" customHeight="1" x14ac:dyDescent="0.25">
      <c r="B344" s="53"/>
      <c r="C344" s="65"/>
      <c r="D344" s="48"/>
      <c r="E344" s="16"/>
      <c r="F344" s="41"/>
      <c r="G344" s="41"/>
      <c r="H344" s="19"/>
      <c r="I344" s="80"/>
    </row>
    <row r="345" spans="2:9" s="3" customFormat="1" hidden="1" x14ac:dyDescent="0.25">
      <c r="B345" s="53"/>
      <c r="C345" s="66"/>
      <c r="D345" s="49"/>
      <c r="E345" s="17"/>
      <c r="F345" s="42"/>
      <c r="G345" s="42"/>
      <c r="H345" s="20"/>
      <c r="I345" s="81"/>
    </row>
    <row r="346" spans="2:9" s="3" customFormat="1" ht="81" customHeight="1" x14ac:dyDescent="0.25">
      <c r="B346" s="54" t="s">
        <v>255</v>
      </c>
      <c r="C346" s="95" t="s">
        <v>95</v>
      </c>
      <c r="D346" s="96"/>
      <c r="E346" s="97"/>
      <c r="F346" s="98"/>
      <c r="G346" s="98"/>
      <c r="H346" s="99"/>
      <c r="I346" s="100"/>
    </row>
    <row r="347" spans="2:9" s="3" customFormat="1" ht="15" customHeight="1" x14ac:dyDescent="0.25">
      <c r="B347" s="53" t="s">
        <v>256</v>
      </c>
      <c r="C347" s="64" t="s">
        <v>63</v>
      </c>
      <c r="D347" s="47" t="s">
        <v>52</v>
      </c>
      <c r="E347" s="15" t="s">
        <v>129</v>
      </c>
      <c r="F347" s="40">
        <v>32</v>
      </c>
      <c r="G347" s="40">
        <v>32</v>
      </c>
      <c r="H347" s="18">
        <f t="shared" ref="H347:I347" si="27">G347/F347*100</f>
        <v>100</v>
      </c>
      <c r="I347" s="79"/>
    </row>
    <row r="348" spans="2:9" s="3" customFormat="1" ht="14.25" customHeight="1" x14ac:dyDescent="0.25">
      <c r="B348" s="53"/>
      <c r="C348" s="65"/>
      <c r="D348" s="48"/>
      <c r="E348" s="16"/>
      <c r="F348" s="41"/>
      <c r="G348" s="41"/>
      <c r="H348" s="19"/>
      <c r="I348" s="80"/>
    </row>
    <row r="349" spans="2:9" s="3" customFormat="1" hidden="1" x14ac:dyDescent="0.25">
      <c r="B349" s="53"/>
      <c r="C349" s="65"/>
      <c r="D349" s="48"/>
      <c r="E349" s="16"/>
      <c r="F349" s="41"/>
      <c r="G349" s="41"/>
      <c r="H349" s="19"/>
      <c r="I349" s="80"/>
    </row>
    <row r="350" spans="2:9" s="3" customFormat="1" hidden="1" x14ac:dyDescent="0.25">
      <c r="B350" s="53"/>
      <c r="C350" s="66"/>
      <c r="D350" s="49"/>
      <c r="E350" s="17"/>
      <c r="F350" s="42"/>
      <c r="G350" s="42"/>
      <c r="H350" s="20"/>
      <c r="I350" s="81"/>
    </row>
    <row r="351" spans="2:9" s="3" customFormat="1" x14ac:dyDescent="0.25">
      <c r="B351" s="53" t="s">
        <v>257</v>
      </c>
      <c r="C351" s="64" t="s">
        <v>64</v>
      </c>
      <c r="D351" s="47" t="s">
        <v>52</v>
      </c>
      <c r="E351" s="15" t="s">
        <v>129</v>
      </c>
      <c r="F351" s="40">
        <v>40</v>
      </c>
      <c r="G351" s="40">
        <v>40</v>
      </c>
      <c r="H351" s="18">
        <f>G351/F351*100</f>
        <v>100</v>
      </c>
      <c r="I351" s="72"/>
    </row>
    <row r="352" spans="2:9" s="3" customFormat="1" x14ac:dyDescent="0.25">
      <c r="B352" s="53"/>
      <c r="C352" s="65"/>
      <c r="D352" s="48"/>
      <c r="E352" s="16"/>
      <c r="F352" s="41"/>
      <c r="G352" s="41"/>
      <c r="H352" s="19"/>
      <c r="I352" s="73"/>
    </row>
    <row r="353" spans="2:9" s="3" customFormat="1" ht="3.75" customHeight="1" x14ac:dyDescent="0.25">
      <c r="B353" s="53"/>
      <c r="C353" s="65"/>
      <c r="D353" s="48"/>
      <c r="E353" s="16"/>
      <c r="F353" s="41"/>
      <c r="G353" s="41"/>
      <c r="H353" s="19"/>
      <c r="I353" s="73"/>
    </row>
    <row r="354" spans="2:9" s="3" customFormat="1" hidden="1" x14ac:dyDescent="0.25">
      <c r="B354" s="53"/>
      <c r="C354" s="65"/>
      <c r="D354" s="48"/>
      <c r="E354" s="16"/>
      <c r="F354" s="41"/>
      <c r="G354" s="41"/>
      <c r="H354" s="19"/>
      <c r="I354" s="73"/>
    </row>
    <row r="355" spans="2:9" s="3" customFormat="1" hidden="1" x14ac:dyDescent="0.25">
      <c r="B355" s="53"/>
      <c r="C355" s="66"/>
      <c r="D355" s="49"/>
      <c r="E355" s="17"/>
      <c r="F355" s="42"/>
      <c r="G355" s="42"/>
      <c r="H355" s="20"/>
      <c r="I355" s="74"/>
    </row>
    <row r="356" spans="2:9" s="3" customFormat="1" ht="71.25" customHeight="1" x14ac:dyDescent="0.25">
      <c r="B356" s="54" t="s">
        <v>258</v>
      </c>
      <c r="C356" s="95" t="s">
        <v>96</v>
      </c>
      <c r="D356" s="96"/>
      <c r="E356" s="97"/>
      <c r="F356" s="98"/>
      <c r="G356" s="98"/>
      <c r="H356" s="99"/>
      <c r="I356" s="100"/>
    </row>
    <row r="357" spans="2:9" s="3" customFormat="1" x14ac:dyDescent="0.25">
      <c r="B357" s="53" t="s">
        <v>259</v>
      </c>
      <c r="C357" s="64" t="s">
        <v>60</v>
      </c>
      <c r="D357" s="47" t="s">
        <v>52</v>
      </c>
      <c r="E357" s="15" t="s">
        <v>129</v>
      </c>
      <c r="F357" s="40">
        <v>35</v>
      </c>
      <c r="G357" s="40">
        <v>35</v>
      </c>
      <c r="H357" s="18">
        <f>G357/F357*100</f>
        <v>100</v>
      </c>
      <c r="I357" s="79"/>
    </row>
    <row r="358" spans="2:9" s="3" customFormat="1" x14ac:dyDescent="0.25">
      <c r="B358" s="53"/>
      <c r="C358" s="65"/>
      <c r="D358" s="48"/>
      <c r="E358" s="16"/>
      <c r="F358" s="41"/>
      <c r="G358" s="41"/>
      <c r="H358" s="19"/>
      <c r="I358" s="80"/>
    </row>
    <row r="359" spans="2:9" s="3" customFormat="1" x14ac:dyDescent="0.25">
      <c r="B359" s="53"/>
      <c r="C359" s="66"/>
      <c r="D359" s="49"/>
      <c r="E359" s="17"/>
      <c r="F359" s="42"/>
      <c r="G359" s="42"/>
      <c r="H359" s="20"/>
      <c r="I359" s="81"/>
    </row>
    <row r="360" spans="2:9" s="3" customFormat="1" ht="30" x14ac:dyDescent="0.25">
      <c r="B360" s="53" t="s">
        <v>260</v>
      </c>
      <c r="C360" s="64" t="s">
        <v>62</v>
      </c>
      <c r="D360" s="7" t="s">
        <v>55</v>
      </c>
      <c r="E360" s="15" t="s">
        <v>129</v>
      </c>
      <c r="F360" s="8">
        <v>35</v>
      </c>
      <c r="G360" s="8">
        <v>36</v>
      </c>
      <c r="H360" s="31">
        <f t="shared" ref="H360:I363" si="28">G360/F360*100</f>
        <v>102.85714285714285</v>
      </c>
      <c r="I360" s="70" t="s">
        <v>337</v>
      </c>
    </row>
    <row r="361" spans="2:9" s="3" customFormat="1" ht="30" x14ac:dyDescent="0.25">
      <c r="B361" s="53"/>
      <c r="C361" s="65"/>
      <c r="D361" s="7" t="s">
        <v>56</v>
      </c>
      <c r="E361" s="16"/>
      <c r="F361" s="8">
        <v>3850</v>
      </c>
      <c r="G361" s="8">
        <v>2910</v>
      </c>
      <c r="H361" s="31">
        <f t="shared" si="28"/>
        <v>75.584415584415581</v>
      </c>
      <c r="I361" s="70" t="s">
        <v>349</v>
      </c>
    </row>
    <row r="362" spans="2:9" s="3" customFormat="1" ht="30" x14ac:dyDescent="0.25">
      <c r="B362" s="53"/>
      <c r="C362" s="66"/>
      <c r="D362" s="7" t="s">
        <v>57</v>
      </c>
      <c r="E362" s="17"/>
      <c r="F362" s="8">
        <v>38500</v>
      </c>
      <c r="G362" s="8">
        <v>29100</v>
      </c>
      <c r="H362" s="31">
        <f t="shared" si="28"/>
        <v>75.584415584415581</v>
      </c>
      <c r="I362" s="70" t="s">
        <v>349</v>
      </c>
    </row>
    <row r="363" spans="2:9" s="3" customFormat="1" x14ac:dyDescent="0.25">
      <c r="B363" s="53" t="s">
        <v>261</v>
      </c>
      <c r="C363" s="64" t="s">
        <v>63</v>
      </c>
      <c r="D363" s="47" t="s">
        <v>52</v>
      </c>
      <c r="E363" s="15" t="s">
        <v>129</v>
      </c>
      <c r="F363" s="40">
        <v>74</v>
      </c>
      <c r="G363" s="40">
        <v>74</v>
      </c>
      <c r="H363" s="18">
        <f t="shared" si="28"/>
        <v>100</v>
      </c>
      <c r="I363" s="79"/>
    </row>
    <row r="364" spans="2:9" s="3" customFormat="1" x14ac:dyDescent="0.25">
      <c r="B364" s="53"/>
      <c r="C364" s="65"/>
      <c r="D364" s="48"/>
      <c r="E364" s="16"/>
      <c r="F364" s="41"/>
      <c r="G364" s="41"/>
      <c r="H364" s="19"/>
      <c r="I364" s="80"/>
    </row>
    <row r="365" spans="2:9" s="3" customFormat="1" ht="3" customHeight="1" x14ac:dyDescent="0.25">
      <c r="B365" s="53"/>
      <c r="C365" s="65"/>
      <c r="D365" s="48"/>
      <c r="E365" s="16"/>
      <c r="F365" s="41"/>
      <c r="G365" s="41"/>
      <c r="H365" s="19"/>
      <c r="I365" s="80"/>
    </row>
    <row r="366" spans="2:9" s="3" customFormat="1" ht="12" hidden="1" customHeight="1" x14ac:dyDescent="0.25">
      <c r="B366" s="53"/>
      <c r="C366" s="66"/>
      <c r="D366" s="49"/>
      <c r="E366" s="17"/>
      <c r="F366" s="42"/>
      <c r="G366" s="42"/>
      <c r="H366" s="20"/>
      <c r="I366" s="81"/>
    </row>
    <row r="367" spans="2:9" s="3" customFormat="1" x14ac:dyDescent="0.25">
      <c r="B367" s="53" t="s">
        <v>262</v>
      </c>
      <c r="C367" s="64" t="s">
        <v>64</v>
      </c>
      <c r="D367" s="47" t="s">
        <v>52</v>
      </c>
      <c r="E367" s="15" t="s">
        <v>129</v>
      </c>
      <c r="F367" s="40">
        <v>90</v>
      </c>
      <c r="G367" s="40">
        <v>90</v>
      </c>
      <c r="H367" s="18">
        <f>G367/F367*100</f>
        <v>100</v>
      </c>
      <c r="I367" s="72"/>
    </row>
    <row r="368" spans="2:9" s="3" customFormat="1" x14ac:dyDescent="0.25">
      <c r="B368" s="53"/>
      <c r="C368" s="65"/>
      <c r="D368" s="48"/>
      <c r="E368" s="16"/>
      <c r="F368" s="41"/>
      <c r="G368" s="41"/>
      <c r="H368" s="19"/>
      <c r="I368" s="73"/>
    </row>
    <row r="369" spans="2:9" s="3" customFormat="1" ht="5.25" customHeight="1" x14ac:dyDescent="0.25">
      <c r="B369" s="53"/>
      <c r="C369" s="65"/>
      <c r="D369" s="48"/>
      <c r="E369" s="16"/>
      <c r="F369" s="41"/>
      <c r="G369" s="41"/>
      <c r="H369" s="19"/>
      <c r="I369" s="73"/>
    </row>
    <row r="370" spans="2:9" s="3" customFormat="1" hidden="1" x14ac:dyDescent="0.25">
      <c r="B370" s="53"/>
      <c r="C370" s="65"/>
      <c r="D370" s="48"/>
      <c r="E370" s="16"/>
      <c r="F370" s="41"/>
      <c r="G370" s="41"/>
      <c r="H370" s="19"/>
      <c r="I370" s="73"/>
    </row>
    <row r="371" spans="2:9" s="3" customFormat="1" hidden="1" x14ac:dyDescent="0.25">
      <c r="B371" s="53"/>
      <c r="C371" s="66"/>
      <c r="D371" s="49"/>
      <c r="E371" s="17"/>
      <c r="F371" s="42"/>
      <c r="G371" s="42"/>
      <c r="H371" s="20"/>
      <c r="I371" s="74"/>
    </row>
    <row r="372" spans="2:9" s="3" customFormat="1" x14ac:dyDescent="0.25">
      <c r="B372" s="53" t="s">
        <v>263</v>
      </c>
      <c r="C372" s="64" t="s">
        <v>65</v>
      </c>
      <c r="D372" s="47" t="s">
        <v>52</v>
      </c>
      <c r="E372" s="15" t="s">
        <v>129</v>
      </c>
      <c r="F372" s="40">
        <v>18</v>
      </c>
      <c r="G372" s="40">
        <v>18</v>
      </c>
      <c r="H372" s="18">
        <f>G372/F372*100</f>
        <v>100</v>
      </c>
      <c r="I372" s="72"/>
    </row>
    <row r="373" spans="2:9" s="3" customFormat="1" x14ac:dyDescent="0.25">
      <c r="B373" s="53"/>
      <c r="C373" s="65"/>
      <c r="D373" s="48"/>
      <c r="E373" s="16"/>
      <c r="F373" s="41"/>
      <c r="G373" s="41"/>
      <c r="H373" s="19"/>
      <c r="I373" s="73"/>
    </row>
    <row r="374" spans="2:9" s="3" customFormat="1" ht="0.75" customHeight="1" x14ac:dyDescent="0.25">
      <c r="B374" s="53"/>
      <c r="C374" s="65"/>
      <c r="D374" s="48"/>
      <c r="E374" s="16"/>
      <c r="F374" s="41"/>
      <c r="G374" s="41"/>
      <c r="H374" s="19"/>
      <c r="I374" s="73"/>
    </row>
    <row r="375" spans="2:9" s="3" customFormat="1" hidden="1" x14ac:dyDescent="0.25">
      <c r="B375" s="53"/>
      <c r="C375" s="65"/>
      <c r="D375" s="48"/>
      <c r="E375" s="16"/>
      <c r="F375" s="41"/>
      <c r="G375" s="41"/>
      <c r="H375" s="19"/>
      <c r="I375" s="73"/>
    </row>
    <row r="376" spans="2:9" s="3" customFormat="1" hidden="1" x14ac:dyDescent="0.25">
      <c r="B376" s="53"/>
      <c r="C376" s="66"/>
      <c r="D376" s="49"/>
      <c r="E376" s="17"/>
      <c r="F376" s="42"/>
      <c r="G376" s="42"/>
      <c r="H376" s="20"/>
      <c r="I376" s="74"/>
    </row>
    <row r="377" spans="2:9" s="3" customFormat="1" ht="78" customHeight="1" x14ac:dyDescent="0.25">
      <c r="B377" s="54" t="s">
        <v>264</v>
      </c>
      <c r="C377" s="95" t="s">
        <v>97</v>
      </c>
      <c r="D377" s="96"/>
      <c r="E377" s="97"/>
      <c r="F377" s="98"/>
      <c r="G377" s="98"/>
      <c r="H377" s="99"/>
      <c r="I377" s="100"/>
    </row>
    <row r="378" spans="2:9" s="3" customFormat="1" ht="15" customHeight="1" x14ac:dyDescent="0.25">
      <c r="B378" s="53" t="s">
        <v>265</v>
      </c>
      <c r="C378" s="64" t="s">
        <v>60</v>
      </c>
      <c r="D378" s="47" t="s">
        <v>52</v>
      </c>
      <c r="E378" s="15" t="s">
        <v>129</v>
      </c>
      <c r="F378" s="40">
        <v>52</v>
      </c>
      <c r="G378" s="40">
        <v>52</v>
      </c>
      <c r="H378" s="18">
        <f>G378/F378*100</f>
        <v>100</v>
      </c>
      <c r="I378" s="79"/>
    </row>
    <row r="379" spans="2:9" s="3" customFormat="1" x14ac:dyDescent="0.25">
      <c r="B379" s="53"/>
      <c r="C379" s="65"/>
      <c r="D379" s="48"/>
      <c r="E379" s="16"/>
      <c r="F379" s="41"/>
      <c r="G379" s="41"/>
      <c r="H379" s="19"/>
      <c r="I379" s="80"/>
    </row>
    <row r="380" spans="2:9" s="3" customFormat="1" x14ac:dyDescent="0.25">
      <c r="B380" s="53"/>
      <c r="C380" s="66"/>
      <c r="D380" s="49"/>
      <c r="E380" s="17"/>
      <c r="F380" s="42"/>
      <c r="G380" s="42"/>
      <c r="H380" s="20"/>
      <c r="I380" s="81"/>
    </row>
    <row r="381" spans="2:9" s="3" customFormat="1" x14ac:dyDescent="0.25">
      <c r="B381" s="53" t="s">
        <v>266</v>
      </c>
      <c r="C381" s="64" t="s">
        <v>62</v>
      </c>
      <c r="D381" s="7" t="s">
        <v>55</v>
      </c>
      <c r="E381" s="15" t="s">
        <v>129</v>
      </c>
      <c r="F381" s="8">
        <v>52</v>
      </c>
      <c r="G381" s="8">
        <v>52</v>
      </c>
      <c r="H381" s="31">
        <f t="shared" ref="H381:I384" si="29">G381/F381*100</f>
        <v>100</v>
      </c>
      <c r="I381" s="82"/>
    </row>
    <row r="382" spans="2:9" s="3" customFormat="1" ht="30" x14ac:dyDescent="0.25">
      <c r="B382" s="53"/>
      <c r="C382" s="65"/>
      <c r="D382" s="7" t="s">
        <v>56</v>
      </c>
      <c r="E382" s="16"/>
      <c r="F382" s="8">
        <v>5460</v>
      </c>
      <c r="G382" s="8">
        <v>2310</v>
      </c>
      <c r="H382" s="31">
        <f t="shared" si="29"/>
        <v>42.307692307692307</v>
      </c>
      <c r="I382" s="70" t="s">
        <v>342</v>
      </c>
    </row>
    <row r="383" spans="2:9" s="3" customFormat="1" ht="30" x14ac:dyDescent="0.25">
      <c r="B383" s="53"/>
      <c r="C383" s="66"/>
      <c r="D383" s="7" t="s">
        <v>57</v>
      </c>
      <c r="E383" s="17"/>
      <c r="F383" s="8">
        <v>50400</v>
      </c>
      <c r="G383" s="8">
        <v>19500</v>
      </c>
      <c r="H383" s="31">
        <f t="shared" si="29"/>
        <v>38.69047619047619</v>
      </c>
      <c r="I383" s="70" t="s">
        <v>342</v>
      </c>
    </row>
    <row r="384" spans="2:9" s="3" customFormat="1" x14ac:dyDescent="0.25">
      <c r="B384" s="53" t="s">
        <v>267</v>
      </c>
      <c r="C384" s="64" t="s">
        <v>63</v>
      </c>
      <c r="D384" s="47" t="s">
        <v>52</v>
      </c>
      <c r="E384" s="15" t="s">
        <v>129</v>
      </c>
      <c r="F384" s="40">
        <v>105</v>
      </c>
      <c r="G384" s="40">
        <v>105</v>
      </c>
      <c r="H384" s="18">
        <f t="shared" si="29"/>
        <v>100</v>
      </c>
      <c r="I384" s="79"/>
    </row>
    <row r="385" spans="2:9" s="3" customFormat="1" x14ac:dyDescent="0.25">
      <c r="B385" s="53"/>
      <c r="C385" s="65"/>
      <c r="D385" s="48"/>
      <c r="E385" s="16"/>
      <c r="F385" s="41"/>
      <c r="G385" s="41"/>
      <c r="H385" s="19"/>
      <c r="I385" s="80"/>
    </row>
    <row r="386" spans="2:9" s="3" customFormat="1" ht="6" customHeight="1" x14ac:dyDescent="0.25">
      <c r="B386" s="53"/>
      <c r="C386" s="65"/>
      <c r="D386" s="48"/>
      <c r="E386" s="16"/>
      <c r="F386" s="41"/>
      <c r="G386" s="41"/>
      <c r="H386" s="19"/>
      <c r="I386" s="80"/>
    </row>
    <row r="387" spans="2:9" s="3" customFormat="1" hidden="1" x14ac:dyDescent="0.25">
      <c r="B387" s="53"/>
      <c r="C387" s="66"/>
      <c r="D387" s="49"/>
      <c r="E387" s="12"/>
      <c r="F387" s="42"/>
      <c r="G387" s="42"/>
      <c r="H387" s="20"/>
      <c r="I387" s="81"/>
    </row>
    <row r="388" spans="2:9" s="3" customFormat="1" x14ac:dyDescent="0.25">
      <c r="B388" s="53" t="s">
        <v>268</v>
      </c>
      <c r="C388" s="64" t="s">
        <v>64</v>
      </c>
      <c r="D388" s="47" t="s">
        <v>52</v>
      </c>
      <c r="E388" s="15" t="s">
        <v>129</v>
      </c>
      <c r="F388" s="40">
        <v>127</v>
      </c>
      <c r="G388" s="40">
        <v>127</v>
      </c>
      <c r="H388" s="18">
        <f>G388/F388*100</f>
        <v>100</v>
      </c>
      <c r="I388" s="72"/>
    </row>
    <row r="389" spans="2:9" s="3" customFormat="1" x14ac:dyDescent="0.25">
      <c r="B389" s="53"/>
      <c r="C389" s="65"/>
      <c r="D389" s="48"/>
      <c r="E389" s="16"/>
      <c r="F389" s="41"/>
      <c r="G389" s="41"/>
      <c r="H389" s="19"/>
      <c r="I389" s="73"/>
    </row>
    <row r="390" spans="2:9" s="3" customFormat="1" ht="3" customHeight="1" x14ac:dyDescent="0.25">
      <c r="B390" s="53"/>
      <c r="C390" s="65"/>
      <c r="D390" s="48"/>
      <c r="E390" s="16"/>
      <c r="F390" s="41"/>
      <c r="G390" s="41"/>
      <c r="H390" s="19"/>
      <c r="I390" s="73"/>
    </row>
    <row r="391" spans="2:9" s="3" customFormat="1" hidden="1" x14ac:dyDescent="0.25">
      <c r="B391" s="53"/>
      <c r="C391" s="65"/>
      <c r="D391" s="48"/>
      <c r="E391" s="11"/>
      <c r="F391" s="41"/>
      <c r="G391" s="41"/>
      <c r="H391" s="19"/>
      <c r="I391" s="73"/>
    </row>
    <row r="392" spans="2:9" s="3" customFormat="1" hidden="1" x14ac:dyDescent="0.25">
      <c r="B392" s="53"/>
      <c r="C392" s="66"/>
      <c r="D392" s="49"/>
      <c r="E392" s="12"/>
      <c r="F392" s="42"/>
      <c r="G392" s="42"/>
      <c r="H392" s="20"/>
      <c r="I392" s="74"/>
    </row>
    <row r="393" spans="2:9" s="3" customFormat="1" x14ac:dyDescent="0.25">
      <c r="B393" s="53" t="s">
        <v>269</v>
      </c>
      <c r="C393" s="64" t="s">
        <v>65</v>
      </c>
      <c r="D393" s="47" t="s">
        <v>52</v>
      </c>
      <c r="E393" s="15" t="s">
        <v>129</v>
      </c>
      <c r="F393" s="40">
        <v>17</v>
      </c>
      <c r="G393" s="40">
        <v>17</v>
      </c>
      <c r="H393" s="18">
        <f>G393/F393*100</f>
        <v>100</v>
      </c>
      <c r="I393" s="72"/>
    </row>
    <row r="394" spans="2:9" s="3" customFormat="1" x14ac:dyDescent="0.25">
      <c r="B394" s="53"/>
      <c r="C394" s="65"/>
      <c r="D394" s="48"/>
      <c r="E394" s="16"/>
      <c r="F394" s="41"/>
      <c r="G394" s="41"/>
      <c r="H394" s="19"/>
      <c r="I394" s="73"/>
    </row>
    <row r="395" spans="2:9" s="3" customFormat="1" ht="2.25" customHeight="1" x14ac:dyDescent="0.25">
      <c r="B395" s="53"/>
      <c r="C395" s="65"/>
      <c r="D395" s="48"/>
      <c r="E395" s="11" t="s">
        <v>129</v>
      </c>
      <c r="F395" s="41"/>
      <c r="G395" s="41"/>
      <c r="H395" s="19"/>
      <c r="I395" s="73"/>
    </row>
    <row r="396" spans="2:9" s="3" customFormat="1" hidden="1" x14ac:dyDescent="0.25">
      <c r="B396" s="53"/>
      <c r="C396" s="65"/>
      <c r="D396" s="48"/>
      <c r="E396" s="11"/>
      <c r="F396" s="41"/>
      <c r="G396" s="41"/>
      <c r="H396" s="19"/>
      <c r="I396" s="73"/>
    </row>
    <row r="397" spans="2:9" s="3" customFormat="1" ht="73.5" hidden="1" customHeight="1" x14ac:dyDescent="0.25">
      <c r="B397" s="53"/>
      <c r="C397" s="66"/>
      <c r="D397" s="49"/>
      <c r="E397" s="12"/>
      <c r="F397" s="42"/>
      <c r="G397" s="42"/>
      <c r="H397" s="20"/>
      <c r="I397" s="74"/>
    </row>
    <row r="398" spans="2:9" s="3" customFormat="1" ht="81.75" customHeight="1" x14ac:dyDescent="0.25">
      <c r="B398" s="54" t="s">
        <v>270</v>
      </c>
      <c r="C398" s="95" t="s">
        <v>98</v>
      </c>
      <c r="D398" s="96"/>
      <c r="E398" s="97"/>
      <c r="F398" s="98"/>
      <c r="G398" s="98"/>
      <c r="H398" s="99"/>
      <c r="I398" s="100"/>
    </row>
    <row r="399" spans="2:9" s="3" customFormat="1" ht="15" customHeight="1" x14ac:dyDescent="0.25">
      <c r="B399" s="53" t="s">
        <v>271</v>
      </c>
      <c r="C399" s="64" t="s">
        <v>63</v>
      </c>
      <c r="D399" s="47" t="s">
        <v>52</v>
      </c>
      <c r="E399" s="15" t="s">
        <v>129</v>
      </c>
      <c r="F399" s="40">
        <v>65</v>
      </c>
      <c r="G399" s="40">
        <v>65</v>
      </c>
      <c r="H399" s="18">
        <f t="shared" ref="H399:I399" si="30">G399/F399*100</f>
        <v>100</v>
      </c>
      <c r="I399" s="79"/>
    </row>
    <row r="400" spans="2:9" s="3" customFormat="1" x14ac:dyDescent="0.25">
      <c r="B400" s="53"/>
      <c r="C400" s="65"/>
      <c r="D400" s="48"/>
      <c r="E400" s="16"/>
      <c r="F400" s="41"/>
      <c r="G400" s="41"/>
      <c r="H400" s="19"/>
      <c r="I400" s="80"/>
    </row>
    <row r="401" spans="2:9" s="3" customFormat="1" ht="6" customHeight="1" x14ac:dyDescent="0.25">
      <c r="B401" s="53"/>
      <c r="C401" s="65"/>
      <c r="D401" s="48"/>
      <c r="E401" s="16"/>
      <c r="F401" s="41"/>
      <c r="G401" s="41"/>
      <c r="H401" s="19"/>
      <c r="I401" s="80"/>
    </row>
    <row r="402" spans="2:9" s="3" customFormat="1" hidden="1" x14ac:dyDescent="0.25">
      <c r="B402" s="53"/>
      <c r="C402" s="66"/>
      <c r="D402" s="49"/>
      <c r="E402" s="17"/>
      <c r="F402" s="42"/>
      <c r="G402" s="42"/>
      <c r="H402" s="20"/>
      <c r="I402" s="81"/>
    </row>
    <row r="403" spans="2:9" s="3" customFormat="1" x14ac:dyDescent="0.25">
      <c r="B403" s="53" t="s">
        <v>272</v>
      </c>
      <c r="C403" s="64" t="s">
        <v>64</v>
      </c>
      <c r="D403" s="47" t="s">
        <v>52</v>
      </c>
      <c r="E403" s="15" t="s">
        <v>129</v>
      </c>
      <c r="F403" s="40">
        <v>96</v>
      </c>
      <c r="G403" s="40">
        <v>96</v>
      </c>
      <c r="H403" s="18">
        <f>G403/F403*100</f>
        <v>100</v>
      </c>
      <c r="I403" s="72"/>
    </row>
    <row r="404" spans="2:9" s="3" customFormat="1" x14ac:dyDescent="0.25">
      <c r="B404" s="53"/>
      <c r="C404" s="65"/>
      <c r="D404" s="48"/>
      <c r="E404" s="16"/>
      <c r="F404" s="41"/>
      <c r="G404" s="41"/>
      <c r="H404" s="19"/>
      <c r="I404" s="73"/>
    </row>
    <row r="405" spans="2:9" s="3" customFormat="1" ht="5.25" customHeight="1" x14ac:dyDescent="0.25">
      <c r="B405" s="53"/>
      <c r="C405" s="65"/>
      <c r="D405" s="48"/>
      <c r="E405" s="16"/>
      <c r="F405" s="41"/>
      <c r="G405" s="41"/>
      <c r="H405" s="19"/>
      <c r="I405" s="73"/>
    </row>
    <row r="406" spans="2:9" s="3" customFormat="1" hidden="1" x14ac:dyDescent="0.25">
      <c r="B406" s="53"/>
      <c r="C406" s="65"/>
      <c r="D406" s="48"/>
      <c r="E406" s="16"/>
      <c r="F406" s="41"/>
      <c r="G406" s="41"/>
      <c r="H406" s="19"/>
      <c r="I406" s="73"/>
    </row>
    <row r="407" spans="2:9" s="3" customFormat="1" hidden="1" x14ac:dyDescent="0.25">
      <c r="B407" s="53"/>
      <c r="C407" s="66"/>
      <c r="D407" s="49"/>
      <c r="E407" s="17"/>
      <c r="F407" s="42"/>
      <c r="G407" s="42"/>
      <c r="H407" s="20"/>
      <c r="I407" s="74"/>
    </row>
    <row r="408" spans="2:9" s="3" customFormat="1" x14ac:dyDescent="0.25">
      <c r="B408" s="53" t="s">
        <v>273</v>
      </c>
      <c r="C408" s="64" t="s">
        <v>65</v>
      </c>
      <c r="D408" s="47" t="s">
        <v>52</v>
      </c>
      <c r="E408" s="15" t="s">
        <v>129</v>
      </c>
      <c r="F408" s="40">
        <v>19</v>
      </c>
      <c r="G408" s="40">
        <v>19</v>
      </c>
      <c r="H408" s="18">
        <f>G408/F408*100</f>
        <v>100</v>
      </c>
      <c r="I408" s="72"/>
    </row>
    <row r="409" spans="2:9" s="3" customFormat="1" x14ac:dyDescent="0.25">
      <c r="B409" s="53"/>
      <c r="C409" s="65"/>
      <c r="D409" s="48"/>
      <c r="E409" s="16"/>
      <c r="F409" s="41"/>
      <c r="G409" s="41"/>
      <c r="H409" s="19"/>
      <c r="I409" s="73"/>
    </row>
    <row r="410" spans="2:9" s="3" customFormat="1" ht="6.75" customHeight="1" x14ac:dyDescent="0.25">
      <c r="B410" s="53"/>
      <c r="C410" s="65"/>
      <c r="D410" s="48"/>
      <c r="E410" s="16"/>
      <c r="F410" s="41"/>
      <c r="G410" s="41"/>
      <c r="H410" s="19"/>
      <c r="I410" s="73"/>
    </row>
    <row r="411" spans="2:9" s="3" customFormat="1" hidden="1" x14ac:dyDescent="0.25">
      <c r="B411" s="53"/>
      <c r="C411" s="65"/>
      <c r="D411" s="48"/>
      <c r="E411" s="16"/>
      <c r="F411" s="41"/>
      <c r="G411" s="41"/>
      <c r="H411" s="19"/>
      <c r="I411" s="73"/>
    </row>
    <row r="412" spans="2:9" s="3" customFormat="1" hidden="1" x14ac:dyDescent="0.25">
      <c r="B412" s="53"/>
      <c r="C412" s="66"/>
      <c r="D412" s="49"/>
      <c r="E412" s="17"/>
      <c r="F412" s="42"/>
      <c r="G412" s="42"/>
      <c r="H412" s="20"/>
      <c r="I412" s="74"/>
    </row>
    <row r="413" spans="2:9" s="3" customFormat="1" ht="69.75" customHeight="1" x14ac:dyDescent="0.25">
      <c r="B413" s="54" t="s">
        <v>274</v>
      </c>
      <c r="C413" s="95" t="s">
        <v>99</v>
      </c>
      <c r="D413" s="96"/>
      <c r="E413" s="97"/>
      <c r="F413" s="98"/>
      <c r="G413" s="98"/>
      <c r="H413" s="99"/>
      <c r="I413" s="100"/>
    </row>
    <row r="414" spans="2:9" s="3" customFormat="1" x14ac:dyDescent="0.25">
      <c r="B414" s="53" t="s">
        <v>275</v>
      </c>
      <c r="C414" s="64" t="s">
        <v>59</v>
      </c>
      <c r="D414" s="47" t="s">
        <v>52</v>
      </c>
      <c r="E414" s="15" t="s">
        <v>129</v>
      </c>
      <c r="F414" s="40">
        <v>10</v>
      </c>
      <c r="G414" s="40">
        <v>10</v>
      </c>
      <c r="H414" s="18">
        <f>G414/F414*100</f>
        <v>100</v>
      </c>
      <c r="I414" s="72"/>
    </row>
    <row r="415" spans="2:9" s="3" customFormat="1" x14ac:dyDescent="0.25">
      <c r="B415" s="53"/>
      <c r="C415" s="65"/>
      <c r="D415" s="48"/>
      <c r="E415" s="16"/>
      <c r="F415" s="41"/>
      <c r="G415" s="41"/>
      <c r="H415" s="19"/>
      <c r="I415" s="73"/>
    </row>
    <row r="416" spans="2:9" s="3" customFormat="1" x14ac:dyDescent="0.25">
      <c r="B416" s="53"/>
      <c r="C416" s="66"/>
      <c r="D416" s="49"/>
      <c r="E416" s="17"/>
      <c r="F416" s="42"/>
      <c r="G416" s="42"/>
      <c r="H416" s="20"/>
      <c r="I416" s="74"/>
    </row>
    <row r="417" spans="2:9" s="3" customFormat="1" x14ac:dyDescent="0.25">
      <c r="B417" s="53" t="s">
        <v>276</v>
      </c>
      <c r="C417" s="64" t="s">
        <v>61</v>
      </c>
      <c r="D417" s="7" t="s">
        <v>55</v>
      </c>
      <c r="E417" s="15" t="s">
        <v>129</v>
      </c>
      <c r="F417" s="8">
        <v>10</v>
      </c>
      <c r="G417" s="8">
        <v>10</v>
      </c>
      <c r="H417" s="31">
        <f t="shared" ref="H417:I419" si="31">G417/F417*100</f>
        <v>100</v>
      </c>
      <c r="I417" s="75"/>
    </row>
    <row r="418" spans="2:9" s="3" customFormat="1" ht="30" x14ac:dyDescent="0.25">
      <c r="B418" s="53"/>
      <c r="C418" s="65"/>
      <c r="D418" s="7" t="s">
        <v>56</v>
      </c>
      <c r="E418" s="16"/>
      <c r="F418" s="8">
        <v>1130</v>
      </c>
      <c r="G418" s="8">
        <v>1164</v>
      </c>
      <c r="H418" s="31">
        <f t="shared" si="31"/>
        <v>103.00884955752213</v>
      </c>
      <c r="I418" s="70" t="s">
        <v>337</v>
      </c>
    </row>
    <row r="419" spans="2:9" s="3" customFormat="1" ht="30" x14ac:dyDescent="0.25">
      <c r="B419" s="53"/>
      <c r="C419" s="66"/>
      <c r="D419" s="7" t="s">
        <v>57</v>
      </c>
      <c r="E419" s="17"/>
      <c r="F419" s="8">
        <v>1130</v>
      </c>
      <c r="G419" s="8">
        <v>1164</v>
      </c>
      <c r="H419" s="31">
        <f t="shared" si="31"/>
        <v>103.00884955752213</v>
      </c>
      <c r="I419" s="70" t="s">
        <v>337</v>
      </c>
    </row>
    <row r="420" spans="2:9" s="3" customFormat="1" x14ac:dyDescent="0.25">
      <c r="B420" s="53" t="s">
        <v>277</v>
      </c>
      <c r="C420" s="64" t="s">
        <v>60</v>
      </c>
      <c r="D420" s="47" t="s">
        <v>52</v>
      </c>
      <c r="E420" s="15" t="s">
        <v>129</v>
      </c>
      <c r="F420" s="40">
        <v>18</v>
      </c>
      <c r="G420" s="40">
        <v>18</v>
      </c>
      <c r="H420" s="18">
        <f>G420/F420*100</f>
        <v>100</v>
      </c>
      <c r="I420" s="79"/>
    </row>
    <row r="421" spans="2:9" s="3" customFormat="1" x14ac:dyDescent="0.25">
      <c r="B421" s="53"/>
      <c r="C421" s="65"/>
      <c r="D421" s="48"/>
      <c r="E421" s="16"/>
      <c r="F421" s="41"/>
      <c r="G421" s="41"/>
      <c r="H421" s="19"/>
      <c r="I421" s="80"/>
    </row>
    <row r="422" spans="2:9" s="3" customFormat="1" hidden="1" x14ac:dyDescent="0.25">
      <c r="B422" s="53"/>
      <c r="C422" s="66"/>
      <c r="D422" s="49"/>
      <c r="E422" s="17"/>
      <c r="F422" s="42"/>
      <c r="G422" s="42"/>
      <c r="H422" s="20"/>
      <c r="I422" s="81"/>
    </row>
    <row r="423" spans="2:9" s="3" customFormat="1" x14ac:dyDescent="0.25">
      <c r="B423" s="53" t="s">
        <v>278</v>
      </c>
      <c r="C423" s="64" t="s">
        <v>62</v>
      </c>
      <c r="D423" s="7" t="s">
        <v>55</v>
      </c>
      <c r="E423" s="15" t="s">
        <v>129</v>
      </c>
      <c r="F423" s="8">
        <v>18</v>
      </c>
      <c r="G423" s="8">
        <v>18</v>
      </c>
      <c r="H423" s="31">
        <f>G423/F423*100</f>
        <v>100</v>
      </c>
      <c r="I423" s="82"/>
    </row>
    <row r="424" spans="2:9" s="3" customFormat="1" ht="30" x14ac:dyDescent="0.25">
      <c r="B424" s="53"/>
      <c r="C424" s="65"/>
      <c r="D424" s="7" t="s">
        <v>56</v>
      </c>
      <c r="E424" s="16"/>
      <c r="F424" s="8">
        <v>2034</v>
      </c>
      <c r="G424" s="8">
        <v>2117</v>
      </c>
      <c r="H424" s="31">
        <f t="shared" ref="H424:I426" si="32">G424/F424*100</f>
        <v>104.08062930186823</v>
      </c>
      <c r="I424" s="70" t="s">
        <v>337</v>
      </c>
    </row>
    <row r="425" spans="2:9" s="3" customFormat="1" ht="30" x14ac:dyDescent="0.25">
      <c r="B425" s="53"/>
      <c r="C425" s="66"/>
      <c r="D425" s="7" t="s">
        <v>57</v>
      </c>
      <c r="E425" s="17"/>
      <c r="F425" s="8">
        <v>20340</v>
      </c>
      <c r="G425" s="8">
        <v>21170</v>
      </c>
      <c r="H425" s="31">
        <f t="shared" si="32"/>
        <v>104.08062930186823</v>
      </c>
      <c r="I425" s="70" t="s">
        <v>337</v>
      </c>
    </row>
    <row r="426" spans="2:9" s="3" customFormat="1" x14ac:dyDescent="0.25">
      <c r="B426" s="53" t="s">
        <v>279</v>
      </c>
      <c r="C426" s="64" t="s">
        <v>63</v>
      </c>
      <c r="D426" s="47" t="s">
        <v>52</v>
      </c>
      <c r="E426" s="15" t="s">
        <v>129</v>
      </c>
      <c r="F426" s="40">
        <v>23</v>
      </c>
      <c r="G426" s="40">
        <v>23</v>
      </c>
      <c r="H426" s="18">
        <f t="shared" si="32"/>
        <v>100</v>
      </c>
      <c r="I426" s="79"/>
    </row>
    <row r="427" spans="2:9" s="3" customFormat="1" x14ac:dyDescent="0.25">
      <c r="B427" s="53"/>
      <c r="C427" s="65"/>
      <c r="D427" s="48"/>
      <c r="E427" s="16"/>
      <c r="F427" s="41"/>
      <c r="G427" s="41"/>
      <c r="H427" s="19"/>
      <c r="I427" s="80"/>
    </row>
    <row r="428" spans="2:9" s="3" customFormat="1" ht="3.75" customHeight="1" x14ac:dyDescent="0.25">
      <c r="B428" s="53"/>
      <c r="C428" s="65"/>
      <c r="D428" s="48"/>
      <c r="E428" s="16"/>
      <c r="F428" s="41"/>
      <c r="G428" s="41"/>
      <c r="H428" s="19"/>
      <c r="I428" s="80"/>
    </row>
    <row r="429" spans="2:9" s="3" customFormat="1" hidden="1" x14ac:dyDescent="0.25">
      <c r="B429" s="53"/>
      <c r="C429" s="66"/>
      <c r="D429" s="49"/>
      <c r="E429" s="17"/>
      <c r="F429" s="42"/>
      <c r="G429" s="42"/>
      <c r="H429" s="20"/>
      <c r="I429" s="81"/>
    </row>
    <row r="430" spans="2:9" s="3" customFormat="1" x14ac:dyDescent="0.25">
      <c r="B430" s="53" t="s">
        <v>280</v>
      </c>
      <c r="C430" s="64" t="s">
        <v>64</v>
      </c>
      <c r="D430" s="47" t="s">
        <v>52</v>
      </c>
      <c r="E430" s="15" t="s">
        <v>129</v>
      </c>
      <c r="F430" s="40">
        <v>32</v>
      </c>
      <c r="G430" s="40">
        <v>32</v>
      </c>
      <c r="H430" s="18">
        <f>G430/F430*100</f>
        <v>100</v>
      </c>
      <c r="I430" s="72"/>
    </row>
    <row r="431" spans="2:9" s="3" customFormat="1" x14ac:dyDescent="0.25">
      <c r="B431" s="53"/>
      <c r="C431" s="65"/>
      <c r="D431" s="48"/>
      <c r="E431" s="16"/>
      <c r="F431" s="41"/>
      <c r="G431" s="41"/>
      <c r="H431" s="19"/>
      <c r="I431" s="73"/>
    </row>
    <row r="432" spans="2:9" s="3" customFormat="1" ht="2.25" customHeight="1" x14ac:dyDescent="0.25">
      <c r="B432" s="53"/>
      <c r="C432" s="65"/>
      <c r="D432" s="48"/>
      <c r="E432" s="16"/>
      <c r="F432" s="41"/>
      <c r="G432" s="41"/>
      <c r="H432" s="19"/>
      <c r="I432" s="73"/>
    </row>
    <row r="433" spans="2:9" s="3" customFormat="1" hidden="1" x14ac:dyDescent="0.25">
      <c r="B433" s="53"/>
      <c r="C433" s="65"/>
      <c r="D433" s="48"/>
      <c r="E433" s="16"/>
      <c r="F433" s="41"/>
      <c r="G433" s="41"/>
      <c r="H433" s="19"/>
      <c r="I433" s="73"/>
    </row>
    <row r="434" spans="2:9" s="3" customFormat="1" hidden="1" x14ac:dyDescent="0.25">
      <c r="B434" s="53"/>
      <c r="C434" s="66"/>
      <c r="D434" s="49"/>
      <c r="E434" s="17"/>
      <c r="F434" s="42"/>
      <c r="G434" s="42"/>
      <c r="H434" s="20"/>
      <c r="I434" s="74"/>
    </row>
    <row r="435" spans="2:9" s="3" customFormat="1" ht="71.25" customHeight="1" x14ac:dyDescent="0.25">
      <c r="B435" s="54" t="s">
        <v>281</v>
      </c>
      <c r="C435" s="95" t="s">
        <v>120</v>
      </c>
      <c r="D435" s="96"/>
      <c r="E435" s="97"/>
      <c r="F435" s="98"/>
      <c r="G435" s="98"/>
      <c r="H435" s="99"/>
      <c r="I435" s="100"/>
    </row>
    <row r="436" spans="2:9" s="3" customFormat="1" ht="15" customHeight="1" x14ac:dyDescent="0.25">
      <c r="B436" s="53" t="s">
        <v>282</v>
      </c>
      <c r="C436" s="64" t="s">
        <v>63</v>
      </c>
      <c r="D436" s="47" t="s">
        <v>52</v>
      </c>
      <c r="E436" s="15" t="s">
        <v>129</v>
      </c>
      <c r="F436" s="40">
        <v>71</v>
      </c>
      <c r="G436" s="40">
        <v>71</v>
      </c>
      <c r="H436" s="18">
        <f t="shared" ref="H436:I436" si="33">G436/F436*100</f>
        <v>100</v>
      </c>
      <c r="I436" s="79"/>
    </row>
    <row r="437" spans="2:9" s="3" customFormat="1" x14ac:dyDescent="0.25">
      <c r="B437" s="53"/>
      <c r="C437" s="65"/>
      <c r="D437" s="48"/>
      <c r="E437" s="16"/>
      <c r="F437" s="41"/>
      <c r="G437" s="41"/>
      <c r="H437" s="19"/>
      <c r="I437" s="80"/>
    </row>
    <row r="438" spans="2:9" s="3" customFormat="1" hidden="1" x14ac:dyDescent="0.25">
      <c r="B438" s="53"/>
      <c r="C438" s="65"/>
      <c r="D438" s="48"/>
      <c r="E438" s="16"/>
      <c r="F438" s="41"/>
      <c r="G438" s="41"/>
      <c r="H438" s="19"/>
      <c r="I438" s="80"/>
    </row>
    <row r="439" spans="2:9" s="3" customFormat="1" hidden="1" x14ac:dyDescent="0.25">
      <c r="B439" s="53"/>
      <c r="C439" s="66"/>
      <c r="D439" s="49"/>
      <c r="E439" s="17"/>
      <c r="F439" s="42"/>
      <c r="G439" s="42"/>
      <c r="H439" s="20"/>
      <c r="I439" s="81"/>
    </row>
    <row r="440" spans="2:9" s="3" customFormat="1" x14ac:dyDescent="0.25">
      <c r="B440" s="53" t="s">
        <v>283</v>
      </c>
      <c r="C440" s="64" t="s">
        <v>64</v>
      </c>
      <c r="D440" s="47" t="s">
        <v>52</v>
      </c>
      <c r="E440" s="15" t="s">
        <v>129</v>
      </c>
      <c r="F440" s="40">
        <v>92</v>
      </c>
      <c r="G440" s="40">
        <v>92</v>
      </c>
      <c r="H440" s="18">
        <f>G440/F440*100</f>
        <v>100</v>
      </c>
      <c r="I440" s="72"/>
    </row>
    <row r="441" spans="2:9" s="3" customFormat="1" x14ac:dyDescent="0.25">
      <c r="B441" s="53"/>
      <c r="C441" s="65"/>
      <c r="D441" s="48"/>
      <c r="E441" s="16"/>
      <c r="F441" s="41"/>
      <c r="G441" s="41"/>
      <c r="H441" s="19"/>
      <c r="I441" s="73"/>
    </row>
    <row r="442" spans="2:9" s="3" customFormat="1" ht="3.75" customHeight="1" x14ac:dyDescent="0.25">
      <c r="B442" s="53"/>
      <c r="C442" s="65"/>
      <c r="D442" s="48"/>
      <c r="E442" s="16"/>
      <c r="F442" s="41"/>
      <c r="G442" s="41"/>
      <c r="H442" s="19"/>
      <c r="I442" s="73"/>
    </row>
    <row r="443" spans="2:9" s="3" customFormat="1" hidden="1" x14ac:dyDescent="0.25">
      <c r="B443" s="53"/>
      <c r="C443" s="65"/>
      <c r="D443" s="48"/>
      <c r="E443" s="16"/>
      <c r="F443" s="41"/>
      <c r="G443" s="41"/>
      <c r="H443" s="19"/>
      <c r="I443" s="73"/>
    </row>
    <row r="444" spans="2:9" s="3" customFormat="1" hidden="1" x14ac:dyDescent="0.25">
      <c r="B444" s="53"/>
      <c r="C444" s="66"/>
      <c r="D444" s="49"/>
      <c r="E444" s="17"/>
      <c r="F444" s="42"/>
      <c r="G444" s="42"/>
      <c r="H444" s="20"/>
      <c r="I444" s="74"/>
    </row>
    <row r="445" spans="2:9" s="3" customFormat="1" x14ac:dyDescent="0.25">
      <c r="B445" s="53" t="s">
        <v>284</v>
      </c>
      <c r="C445" s="64" t="s">
        <v>65</v>
      </c>
      <c r="D445" s="47" t="s">
        <v>52</v>
      </c>
      <c r="E445" s="15" t="s">
        <v>129</v>
      </c>
      <c r="F445" s="40">
        <v>17</v>
      </c>
      <c r="G445" s="40">
        <v>17</v>
      </c>
      <c r="H445" s="18">
        <f>G445/F445*100</f>
        <v>100</v>
      </c>
      <c r="I445" s="72"/>
    </row>
    <row r="446" spans="2:9" s="3" customFormat="1" x14ac:dyDescent="0.25">
      <c r="B446" s="53"/>
      <c r="C446" s="65"/>
      <c r="D446" s="48"/>
      <c r="E446" s="16"/>
      <c r="F446" s="41"/>
      <c r="G446" s="41"/>
      <c r="H446" s="19"/>
      <c r="I446" s="73"/>
    </row>
    <row r="447" spans="2:9" s="3" customFormat="1" ht="3" customHeight="1" x14ac:dyDescent="0.25">
      <c r="B447" s="53"/>
      <c r="C447" s="65"/>
      <c r="D447" s="48"/>
      <c r="E447" s="16"/>
      <c r="F447" s="41"/>
      <c r="G447" s="41"/>
      <c r="H447" s="19"/>
      <c r="I447" s="73"/>
    </row>
    <row r="448" spans="2:9" s="3" customFormat="1" hidden="1" x14ac:dyDescent="0.25">
      <c r="B448" s="53"/>
      <c r="C448" s="65"/>
      <c r="D448" s="48"/>
      <c r="E448" s="16"/>
      <c r="F448" s="41"/>
      <c r="G448" s="41"/>
      <c r="H448" s="19"/>
      <c r="I448" s="73"/>
    </row>
    <row r="449" spans="2:9" s="3" customFormat="1" hidden="1" x14ac:dyDescent="0.25">
      <c r="B449" s="53"/>
      <c r="C449" s="66"/>
      <c r="D449" s="49"/>
      <c r="E449" s="17"/>
      <c r="F449" s="42"/>
      <c r="G449" s="42"/>
      <c r="H449" s="20"/>
      <c r="I449" s="74"/>
    </row>
    <row r="450" spans="2:9" s="3" customFormat="1" ht="60.75" customHeight="1" x14ac:dyDescent="0.25">
      <c r="B450" s="54" t="s">
        <v>285</v>
      </c>
      <c r="C450" s="95" t="s">
        <v>100</v>
      </c>
      <c r="D450" s="96"/>
      <c r="E450" s="97"/>
      <c r="F450" s="98"/>
      <c r="G450" s="98"/>
      <c r="H450" s="99"/>
      <c r="I450" s="100"/>
    </row>
    <row r="451" spans="2:9" s="3" customFormat="1" ht="35.25" customHeight="1" x14ac:dyDescent="0.25">
      <c r="B451" s="53" t="s">
        <v>286</v>
      </c>
      <c r="C451" s="64" t="s">
        <v>60</v>
      </c>
      <c r="D451" s="47" t="s">
        <v>52</v>
      </c>
      <c r="E451" s="15" t="s">
        <v>129</v>
      </c>
      <c r="F451" s="40">
        <v>12</v>
      </c>
      <c r="G451" s="40">
        <v>12</v>
      </c>
      <c r="H451" s="18">
        <f>G451/F451*100</f>
        <v>100</v>
      </c>
      <c r="I451" s="79"/>
    </row>
    <row r="452" spans="2:9" s="3" customFormat="1" ht="126" hidden="1" customHeight="1" x14ac:dyDescent="0.25">
      <c r="B452" s="53"/>
      <c r="C452" s="65"/>
      <c r="D452" s="48"/>
      <c r="E452" s="16"/>
      <c r="F452" s="41"/>
      <c r="G452" s="41"/>
      <c r="H452" s="19"/>
      <c r="I452" s="80"/>
    </row>
    <row r="453" spans="2:9" s="3" customFormat="1" ht="57" hidden="1" customHeight="1" x14ac:dyDescent="0.25">
      <c r="B453" s="53"/>
      <c r="C453" s="66"/>
      <c r="D453" s="49"/>
      <c r="E453" s="17"/>
      <c r="F453" s="42"/>
      <c r="G453" s="42"/>
      <c r="H453" s="20"/>
      <c r="I453" s="81"/>
    </row>
    <row r="454" spans="2:9" s="3" customFormat="1" ht="35.25" customHeight="1" x14ac:dyDescent="0.25">
      <c r="B454" s="53" t="s">
        <v>287</v>
      </c>
      <c r="C454" s="64" t="s">
        <v>62</v>
      </c>
      <c r="D454" s="7" t="s">
        <v>55</v>
      </c>
      <c r="E454" s="15" t="s">
        <v>129</v>
      </c>
      <c r="F454" s="8">
        <v>12</v>
      </c>
      <c r="G454" s="8">
        <v>11</v>
      </c>
      <c r="H454" s="31">
        <f t="shared" ref="H454:I456" si="34">G454/F454*100</f>
        <v>91.666666666666657</v>
      </c>
      <c r="I454" s="70" t="s">
        <v>337</v>
      </c>
    </row>
    <row r="455" spans="2:9" s="3" customFormat="1" ht="30.75" customHeight="1" x14ac:dyDescent="0.25">
      <c r="B455" s="53"/>
      <c r="C455" s="65"/>
      <c r="D455" s="7" t="s">
        <v>56</v>
      </c>
      <c r="E455" s="16"/>
      <c r="F455" s="8">
        <v>1296</v>
      </c>
      <c r="G455" s="8">
        <v>630</v>
      </c>
      <c r="H455" s="31">
        <f t="shared" si="34"/>
        <v>48.611111111111107</v>
      </c>
      <c r="I455" s="70" t="s">
        <v>338</v>
      </c>
    </row>
    <row r="456" spans="2:9" s="3" customFormat="1" ht="36.75" customHeight="1" x14ac:dyDescent="0.25">
      <c r="B456" s="53"/>
      <c r="C456" s="66"/>
      <c r="D456" s="7" t="s">
        <v>57</v>
      </c>
      <c r="E456" s="17"/>
      <c r="F456" s="8">
        <v>12960</v>
      </c>
      <c r="G456" s="8">
        <v>6300</v>
      </c>
      <c r="H456" s="31">
        <f t="shared" si="34"/>
        <v>48.611111111111107</v>
      </c>
      <c r="I456" s="70" t="s">
        <v>338</v>
      </c>
    </row>
    <row r="457" spans="2:9" s="3" customFormat="1" x14ac:dyDescent="0.25">
      <c r="B457" s="53" t="s">
        <v>288</v>
      </c>
      <c r="C457" s="64" t="s">
        <v>63</v>
      </c>
      <c r="D457" s="47" t="s">
        <v>52</v>
      </c>
      <c r="E457" s="15" t="s">
        <v>129</v>
      </c>
      <c r="F457" s="40">
        <v>43</v>
      </c>
      <c r="G457" s="40">
        <v>43</v>
      </c>
      <c r="H457" s="18">
        <f t="shared" ref="H457:I457" si="35">G457/F457*100</f>
        <v>100</v>
      </c>
      <c r="I457" s="79"/>
    </row>
    <row r="458" spans="2:9" s="3" customFormat="1" x14ac:dyDescent="0.25">
      <c r="B458" s="53"/>
      <c r="C458" s="65"/>
      <c r="D458" s="48"/>
      <c r="E458" s="16"/>
      <c r="F458" s="41"/>
      <c r="G458" s="41"/>
      <c r="H458" s="19"/>
      <c r="I458" s="80"/>
    </row>
    <row r="459" spans="2:9" s="3" customFormat="1" ht="2.25" customHeight="1" x14ac:dyDescent="0.25">
      <c r="B459" s="53"/>
      <c r="C459" s="65"/>
      <c r="D459" s="48"/>
      <c r="E459" s="16"/>
      <c r="F459" s="41"/>
      <c r="G459" s="41"/>
      <c r="H459" s="19"/>
      <c r="I459" s="80"/>
    </row>
    <row r="460" spans="2:9" s="3" customFormat="1" hidden="1" x14ac:dyDescent="0.25">
      <c r="B460" s="53"/>
      <c r="C460" s="66"/>
      <c r="D460" s="49"/>
      <c r="E460" s="17"/>
      <c r="F460" s="42"/>
      <c r="G460" s="42"/>
      <c r="H460" s="20"/>
      <c r="I460" s="81"/>
    </row>
    <row r="461" spans="2:9" s="3" customFormat="1" x14ac:dyDescent="0.25">
      <c r="B461" s="53" t="s">
        <v>289</v>
      </c>
      <c r="C461" s="64" t="s">
        <v>64</v>
      </c>
      <c r="D461" s="47" t="s">
        <v>52</v>
      </c>
      <c r="E461" s="15" t="s">
        <v>129</v>
      </c>
      <c r="F461" s="40">
        <v>90</v>
      </c>
      <c r="G461" s="40">
        <v>90</v>
      </c>
      <c r="H461" s="18">
        <f>G461/F461*100</f>
        <v>100</v>
      </c>
      <c r="I461" s="72"/>
    </row>
    <row r="462" spans="2:9" s="3" customFormat="1" x14ac:dyDescent="0.25">
      <c r="B462" s="53"/>
      <c r="C462" s="65"/>
      <c r="D462" s="48"/>
      <c r="E462" s="16"/>
      <c r="F462" s="41"/>
      <c r="G462" s="41"/>
      <c r="H462" s="19"/>
      <c r="I462" s="73"/>
    </row>
    <row r="463" spans="2:9" s="3" customFormat="1" ht="6.75" customHeight="1" x14ac:dyDescent="0.25">
      <c r="B463" s="53"/>
      <c r="C463" s="65"/>
      <c r="D463" s="48"/>
      <c r="E463" s="16"/>
      <c r="F463" s="41"/>
      <c r="G463" s="41"/>
      <c r="H463" s="19"/>
      <c r="I463" s="73"/>
    </row>
    <row r="464" spans="2:9" s="3" customFormat="1" hidden="1" x14ac:dyDescent="0.25">
      <c r="B464" s="53"/>
      <c r="C464" s="65"/>
      <c r="D464" s="48"/>
      <c r="E464" s="16"/>
      <c r="F464" s="41"/>
      <c r="G464" s="41"/>
      <c r="H464" s="19"/>
      <c r="I464" s="73"/>
    </row>
    <row r="465" spans="2:9" s="3" customFormat="1" hidden="1" x14ac:dyDescent="0.25">
      <c r="B465" s="53"/>
      <c r="C465" s="66"/>
      <c r="D465" s="49"/>
      <c r="E465" s="17"/>
      <c r="F465" s="42"/>
      <c r="G465" s="42"/>
      <c r="H465" s="20"/>
      <c r="I465" s="74"/>
    </row>
    <row r="466" spans="2:9" s="3" customFormat="1" x14ac:dyDescent="0.25">
      <c r="B466" s="53" t="s">
        <v>290</v>
      </c>
      <c r="C466" s="64" t="s">
        <v>65</v>
      </c>
      <c r="D466" s="47" t="s">
        <v>52</v>
      </c>
      <c r="E466" s="15" t="s">
        <v>129</v>
      </c>
      <c r="F466" s="40">
        <v>27</v>
      </c>
      <c r="G466" s="40">
        <v>27</v>
      </c>
      <c r="H466" s="18">
        <f>G466/F466*100</f>
        <v>100</v>
      </c>
      <c r="I466" s="72"/>
    </row>
    <row r="467" spans="2:9" s="3" customFormat="1" x14ac:dyDescent="0.25">
      <c r="B467" s="53"/>
      <c r="C467" s="65"/>
      <c r="D467" s="48"/>
      <c r="E467" s="16"/>
      <c r="F467" s="41"/>
      <c r="G467" s="41"/>
      <c r="H467" s="19"/>
      <c r="I467" s="73"/>
    </row>
    <row r="468" spans="2:9" s="3" customFormat="1" ht="6.75" customHeight="1" x14ac:dyDescent="0.25">
      <c r="B468" s="53"/>
      <c r="C468" s="65"/>
      <c r="D468" s="48"/>
      <c r="E468" s="16"/>
      <c r="F468" s="41"/>
      <c r="G468" s="41"/>
      <c r="H468" s="19"/>
      <c r="I468" s="73"/>
    </row>
    <row r="469" spans="2:9" s="3" customFormat="1" hidden="1" x14ac:dyDescent="0.25">
      <c r="B469" s="53"/>
      <c r="C469" s="65"/>
      <c r="D469" s="48"/>
      <c r="E469" s="16"/>
      <c r="F469" s="41"/>
      <c r="G469" s="41"/>
      <c r="H469" s="19"/>
      <c r="I469" s="73"/>
    </row>
    <row r="470" spans="2:9" s="3" customFormat="1" hidden="1" x14ac:dyDescent="0.25">
      <c r="B470" s="53"/>
      <c r="C470" s="66"/>
      <c r="D470" s="49"/>
      <c r="E470" s="17"/>
      <c r="F470" s="42"/>
      <c r="G470" s="42"/>
      <c r="H470" s="20"/>
      <c r="I470" s="74"/>
    </row>
    <row r="471" spans="2:9" s="3" customFormat="1" ht="69.75" customHeight="1" x14ac:dyDescent="0.25">
      <c r="B471" s="54" t="s">
        <v>291</v>
      </c>
      <c r="C471" s="95" t="s">
        <v>121</v>
      </c>
      <c r="D471" s="96"/>
      <c r="E471" s="97"/>
      <c r="F471" s="98"/>
      <c r="G471" s="98"/>
      <c r="H471" s="99"/>
      <c r="I471" s="100"/>
    </row>
    <row r="472" spans="2:9" s="3" customFormat="1" x14ac:dyDescent="0.25">
      <c r="B472" s="53" t="s">
        <v>292</v>
      </c>
      <c r="C472" s="64" t="s">
        <v>60</v>
      </c>
      <c r="D472" s="47" t="s">
        <v>52</v>
      </c>
      <c r="E472" s="15" t="s">
        <v>129</v>
      </c>
      <c r="F472" s="40">
        <v>42</v>
      </c>
      <c r="G472" s="40">
        <v>42</v>
      </c>
      <c r="H472" s="18">
        <f>G472/F472*100</f>
        <v>100</v>
      </c>
      <c r="I472" s="79"/>
    </row>
    <row r="473" spans="2:9" s="3" customFormat="1" x14ac:dyDescent="0.25">
      <c r="B473" s="53"/>
      <c r="C473" s="65"/>
      <c r="D473" s="48"/>
      <c r="E473" s="16"/>
      <c r="F473" s="41"/>
      <c r="G473" s="41"/>
      <c r="H473" s="19"/>
      <c r="I473" s="80"/>
    </row>
    <row r="474" spans="2:9" s="3" customFormat="1" ht="5.25" customHeight="1" x14ac:dyDescent="0.25">
      <c r="B474" s="53"/>
      <c r="C474" s="66"/>
      <c r="D474" s="49"/>
      <c r="E474" s="17"/>
      <c r="F474" s="42"/>
      <c r="G474" s="42"/>
      <c r="H474" s="20"/>
      <c r="I474" s="81"/>
    </row>
    <row r="475" spans="2:9" s="3" customFormat="1" ht="30" x14ac:dyDescent="0.25">
      <c r="B475" s="53" t="s">
        <v>293</v>
      </c>
      <c r="C475" s="64" t="s">
        <v>62</v>
      </c>
      <c r="D475" s="7" t="s">
        <v>55</v>
      </c>
      <c r="E475" s="15" t="s">
        <v>129</v>
      </c>
      <c r="F475" s="8">
        <v>42</v>
      </c>
      <c r="G475" s="8">
        <v>40</v>
      </c>
      <c r="H475" s="31">
        <f t="shared" ref="H475:I478" si="36">G475/F475*100</f>
        <v>95.238095238095227</v>
      </c>
      <c r="I475" s="70" t="s">
        <v>337</v>
      </c>
    </row>
    <row r="476" spans="2:9" s="3" customFormat="1" ht="30" x14ac:dyDescent="0.25">
      <c r="B476" s="53"/>
      <c r="C476" s="65"/>
      <c r="D476" s="7" t="s">
        <v>56</v>
      </c>
      <c r="E476" s="16"/>
      <c r="F476" s="8">
        <v>6450</v>
      </c>
      <c r="G476" s="8">
        <v>4302</v>
      </c>
      <c r="H476" s="31">
        <f t="shared" si="36"/>
        <v>66.697674418604649</v>
      </c>
      <c r="I476" s="70" t="s">
        <v>345</v>
      </c>
    </row>
    <row r="477" spans="2:9" s="3" customFormat="1" ht="30" x14ac:dyDescent="0.25">
      <c r="B477" s="53"/>
      <c r="C477" s="66"/>
      <c r="D477" s="7" t="s">
        <v>57</v>
      </c>
      <c r="E477" s="17"/>
      <c r="F477" s="8">
        <v>64500</v>
      </c>
      <c r="G477" s="8">
        <v>43020</v>
      </c>
      <c r="H477" s="31">
        <f t="shared" si="36"/>
        <v>66.697674418604649</v>
      </c>
      <c r="I477" s="70" t="s">
        <v>345</v>
      </c>
    </row>
    <row r="478" spans="2:9" s="3" customFormat="1" x14ac:dyDescent="0.25">
      <c r="B478" s="53" t="s">
        <v>294</v>
      </c>
      <c r="C478" s="64" t="s">
        <v>63</v>
      </c>
      <c r="D478" s="47" t="s">
        <v>52</v>
      </c>
      <c r="E478" s="15" t="s">
        <v>129</v>
      </c>
      <c r="F478" s="40">
        <v>41</v>
      </c>
      <c r="G478" s="40">
        <v>41</v>
      </c>
      <c r="H478" s="18">
        <f t="shared" si="36"/>
        <v>100</v>
      </c>
      <c r="I478" s="79"/>
    </row>
    <row r="479" spans="2:9" s="3" customFormat="1" x14ac:dyDescent="0.25">
      <c r="B479" s="53"/>
      <c r="C479" s="65"/>
      <c r="D479" s="48"/>
      <c r="E479" s="16"/>
      <c r="F479" s="41"/>
      <c r="G479" s="41"/>
      <c r="H479" s="19"/>
      <c r="I479" s="80"/>
    </row>
    <row r="480" spans="2:9" s="3" customFormat="1" ht="3" customHeight="1" x14ac:dyDescent="0.25">
      <c r="B480" s="53"/>
      <c r="C480" s="65"/>
      <c r="D480" s="48"/>
      <c r="E480" s="16"/>
      <c r="F480" s="41"/>
      <c r="G480" s="41"/>
      <c r="H480" s="19"/>
      <c r="I480" s="80"/>
    </row>
    <row r="481" spans="2:9" s="3" customFormat="1" hidden="1" x14ac:dyDescent="0.25">
      <c r="B481" s="53"/>
      <c r="C481" s="66"/>
      <c r="D481" s="49"/>
      <c r="E481" s="17"/>
      <c r="F481" s="42"/>
      <c r="G481" s="42"/>
      <c r="H481" s="20"/>
      <c r="I481" s="81"/>
    </row>
    <row r="482" spans="2:9" s="3" customFormat="1" x14ac:dyDescent="0.25">
      <c r="B482" s="53" t="s">
        <v>295</v>
      </c>
      <c r="C482" s="64" t="s">
        <v>64</v>
      </c>
      <c r="D482" s="47" t="s">
        <v>52</v>
      </c>
      <c r="E482" s="15" t="s">
        <v>129</v>
      </c>
      <c r="F482" s="40">
        <v>69</v>
      </c>
      <c r="G482" s="40">
        <v>69</v>
      </c>
      <c r="H482" s="18">
        <f>G482/F482*100</f>
        <v>100</v>
      </c>
      <c r="I482" s="72"/>
    </row>
    <row r="483" spans="2:9" s="3" customFormat="1" x14ac:dyDescent="0.25">
      <c r="B483" s="53"/>
      <c r="C483" s="65"/>
      <c r="D483" s="48"/>
      <c r="E483" s="16"/>
      <c r="F483" s="41"/>
      <c r="G483" s="41"/>
      <c r="H483" s="19"/>
      <c r="I483" s="73"/>
    </row>
    <row r="484" spans="2:9" s="3" customFormat="1" ht="0.75" customHeight="1" x14ac:dyDescent="0.25">
      <c r="B484" s="53"/>
      <c r="C484" s="65"/>
      <c r="D484" s="48"/>
      <c r="E484" s="16"/>
      <c r="F484" s="41"/>
      <c r="G484" s="41"/>
      <c r="H484" s="19"/>
      <c r="I484" s="73"/>
    </row>
    <row r="485" spans="2:9" s="3" customFormat="1" hidden="1" x14ac:dyDescent="0.25">
      <c r="B485" s="53"/>
      <c r="C485" s="65"/>
      <c r="D485" s="48"/>
      <c r="E485" s="16"/>
      <c r="F485" s="41"/>
      <c r="G485" s="41"/>
      <c r="H485" s="19"/>
      <c r="I485" s="73"/>
    </row>
    <row r="486" spans="2:9" s="3" customFormat="1" hidden="1" x14ac:dyDescent="0.25">
      <c r="B486" s="53"/>
      <c r="C486" s="66"/>
      <c r="D486" s="49"/>
      <c r="E486" s="17"/>
      <c r="F486" s="42"/>
      <c r="G486" s="42"/>
      <c r="H486" s="20"/>
      <c r="I486" s="74"/>
    </row>
    <row r="487" spans="2:9" s="3" customFormat="1" x14ac:dyDescent="0.25">
      <c r="B487" s="53" t="s">
        <v>296</v>
      </c>
      <c r="C487" s="64" t="s">
        <v>65</v>
      </c>
      <c r="D487" s="47" t="s">
        <v>52</v>
      </c>
      <c r="E487" s="15" t="s">
        <v>129</v>
      </c>
      <c r="F487" s="40">
        <v>36</v>
      </c>
      <c r="G487" s="40">
        <v>36</v>
      </c>
      <c r="H487" s="18">
        <f>G487/F487*100</f>
        <v>100</v>
      </c>
      <c r="I487" s="72"/>
    </row>
    <row r="488" spans="2:9" s="3" customFormat="1" x14ac:dyDescent="0.25">
      <c r="B488" s="53"/>
      <c r="C488" s="65"/>
      <c r="D488" s="48"/>
      <c r="E488" s="16"/>
      <c r="F488" s="41"/>
      <c r="G488" s="41"/>
      <c r="H488" s="19"/>
      <c r="I488" s="73"/>
    </row>
    <row r="489" spans="2:9" s="3" customFormat="1" ht="3" customHeight="1" x14ac:dyDescent="0.25">
      <c r="B489" s="53"/>
      <c r="C489" s="65"/>
      <c r="D489" s="48"/>
      <c r="E489" s="16"/>
      <c r="F489" s="41"/>
      <c r="G489" s="41"/>
      <c r="H489" s="19"/>
      <c r="I489" s="73"/>
    </row>
    <row r="490" spans="2:9" s="3" customFormat="1" hidden="1" x14ac:dyDescent="0.25">
      <c r="B490" s="53"/>
      <c r="C490" s="65"/>
      <c r="D490" s="48"/>
      <c r="E490" s="16"/>
      <c r="F490" s="41"/>
      <c r="G490" s="41"/>
      <c r="H490" s="19"/>
      <c r="I490" s="73"/>
    </row>
    <row r="491" spans="2:9" s="3" customFormat="1" hidden="1" x14ac:dyDescent="0.25">
      <c r="B491" s="53"/>
      <c r="C491" s="66"/>
      <c r="D491" s="49"/>
      <c r="E491" s="17"/>
      <c r="F491" s="42"/>
      <c r="G491" s="42"/>
      <c r="H491" s="20"/>
      <c r="I491" s="74"/>
    </row>
    <row r="492" spans="2:9" s="3" customFormat="1" ht="79.5" customHeight="1" x14ac:dyDescent="0.25">
      <c r="B492" s="54" t="s">
        <v>297</v>
      </c>
      <c r="C492" s="95" t="s">
        <v>101</v>
      </c>
      <c r="D492" s="96"/>
      <c r="E492" s="97"/>
      <c r="F492" s="98"/>
      <c r="G492" s="98"/>
      <c r="H492" s="99"/>
      <c r="I492" s="100"/>
    </row>
    <row r="493" spans="2:9" s="3" customFormat="1" ht="31.5" customHeight="1" x14ac:dyDescent="0.25">
      <c r="B493" s="54" t="s">
        <v>298</v>
      </c>
      <c r="C493" s="64" t="s">
        <v>59</v>
      </c>
      <c r="D493" s="47" t="s">
        <v>52</v>
      </c>
      <c r="E493" s="10" t="s">
        <v>129</v>
      </c>
      <c r="F493" s="40">
        <v>18</v>
      </c>
      <c r="G493" s="40">
        <v>18</v>
      </c>
      <c r="H493" s="18">
        <f>G493/F493*100</f>
        <v>100</v>
      </c>
      <c r="I493" s="72"/>
    </row>
    <row r="494" spans="2:9" s="3" customFormat="1" ht="79.5" hidden="1" customHeight="1" x14ac:dyDescent="0.25">
      <c r="B494" s="54"/>
      <c r="C494" s="65"/>
      <c r="D494" s="48"/>
      <c r="E494" s="11"/>
      <c r="F494" s="41"/>
      <c r="G494" s="41"/>
      <c r="H494" s="19"/>
      <c r="I494" s="73"/>
    </row>
    <row r="495" spans="2:9" s="3" customFormat="1" ht="79.5" hidden="1" customHeight="1" x14ac:dyDescent="0.25">
      <c r="B495" s="54"/>
      <c r="C495" s="66"/>
      <c r="D495" s="49"/>
      <c r="E495" s="12"/>
      <c r="F495" s="42"/>
      <c r="G495" s="42"/>
      <c r="H495" s="20"/>
      <c r="I495" s="74"/>
    </row>
    <row r="496" spans="2:9" s="3" customFormat="1" ht="20.25" customHeight="1" x14ac:dyDescent="0.25">
      <c r="B496" s="53" t="s">
        <v>299</v>
      </c>
      <c r="C496" s="64" t="s">
        <v>61</v>
      </c>
      <c r="D496" s="7" t="s">
        <v>55</v>
      </c>
      <c r="E496" s="15" t="s">
        <v>129</v>
      </c>
      <c r="F496" s="8">
        <v>18</v>
      </c>
      <c r="G496" s="8">
        <v>18</v>
      </c>
      <c r="H496" s="31">
        <f t="shared" ref="H496:I498" si="37">G496/F496*100</f>
        <v>100</v>
      </c>
      <c r="I496" s="75"/>
    </row>
    <row r="497" spans="2:9" s="3" customFormat="1" ht="31.5" customHeight="1" x14ac:dyDescent="0.25">
      <c r="B497" s="53"/>
      <c r="C497" s="65"/>
      <c r="D497" s="7" t="s">
        <v>56</v>
      </c>
      <c r="E497" s="16"/>
      <c r="F497" s="8">
        <v>2050</v>
      </c>
      <c r="G497" s="8">
        <v>1845</v>
      </c>
      <c r="H497" s="31">
        <f t="shared" si="37"/>
        <v>90</v>
      </c>
      <c r="I497" s="70" t="s">
        <v>337</v>
      </c>
    </row>
    <row r="498" spans="2:9" s="3" customFormat="1" ht="31.5" customHeight="1" x14ac:dyDescent="0.25">
      <c r="B498" s="53"/>
      <c r="C498" s="66"/>
      <c r="D498" s="7" t="s">
        <v>57</v>
      </c>
      <c r="E498" s="17"/>
      <c r="F498" s="8">
        <v>20500</v>
      </c>
      <c r="G498" s="8">
        <v>18450</v>
      </c>
      <c r="H498" s="31">
        <f t="shared" si="37"/>
        <v>90</v>
      </c>
      <c r="I498" s="70" t="s">
        <v>337</v>
      </c>
    </row>
    <row r="499" spans="2:9" s="3" customFormat="1" ht="36.75" customHeight="1" x14ac:dyDescent="0.25">
      <c r="B499" s="53" t="s">
        <v>300</v>
      </c>
      <c r="C499" s="64" t="s">
        <v>60</v>
      </c>
      <c r="D499" s="47" t="s">
        <v>52</v>
      </c>
      <c r="E499" s="10" t="s">
        <v>129</v>
      </c>
      <c r="F499" s="40">
        <v>55</v>
      </c>
      <c r="G499" s="40">
        <v>55</v>
      </c>
      <c r="H499" s="18">
        <f>G499/F499*100</f>
        <v>100</v>
      </c>
      <c r="I499" s="79"/>
    </row>
    <row r="500" spans="2:9" s="3" customFormat="1" ht="79.5" hidden="1" customHeight="1" x14ac:dyDescent="0.25">
      <c r="B500" s="53"/>
      <c r="C500" s="65"/>
      <c r="D500" s="48"/>
      <c r="E500" s="11"/>
      <c r="F500" s="41"/>
      <c r="G500" s="41"/>
      <c r="H500" s="19"/>
      <c r="I500" s="80"/>
    </row>
    <row r="501" spans="2:9" s="3" customFormat="1" ht="79.5" hidden="1" customHeight="1" x14ac:dyDescent="0.25">
      <c r="B501" s="53"/>
      <c r="C501" s="66"/>
      <c r="D501" s="49"/>
      <c r="E501" s="12"/>
      <c r="F501" s="42"/>
      <c r="G501" s="42"/>
      <c r="H501" s="20"/>
      <c r="I501" s="81"/>
    </row>
    <row r="502" spans="2:9" s="3" customFormat="1" ht="22.5" customHeight="1" x14ac:dyDescent="0.25">
      <c r="B502" s="53" t="s">
        <v>301</v>
      </c>
      <c r="C502" s="64" t="s">
        <v>62</v>
      </c>
      <c r="D502" s="7" t="s">
        <v>55</v>
      </c>
      <c r="E502" s="15" t="s">
        <v>129</v>
      </c>
      <c r="F502" s="8">
        <v>55</v>
      </c>
      <c r="G502" s="8">
        <v>55</v>
      </c>
      <c r="H502" s="31">
        <f t="shared" ref="H502:I504" si="38">G502/F502*100</f>
        <v>100</v>
      </c>
      <c r="I502" s="82"/>
    </row>
    <row r="503" spans="2:9" s="3" customFormat="1" ht="33.75" customHeight="1" x14ac:dyDescent="0.25">
      <c r="B503" s="53"/>
      <c r="C503" s="65"/>
      <c r="D503" s="7" t="s">
        <v>56</v>
      </c>
      <c r="E503" s="16"/>
      <c r="F503" s="8">
        <v>6450</v>
      </c>
      <c r="G503" s="8">
        <v>5610</v>
      </c>
      <c r="H503" s="31">
        <f t="shared" si="38"/>
        <v>86.976744186046503</v>
      </c>
      <c r="I503" s="70" t="s">
        <v>340</v>
      </c>
    </row>
    <row r="504" spans="2:9" s="3" customFormat="1" ht="32.25" customHeight="1" x14ac:dyDescent="0.25">
      <c r="B504" s="53"/>
      <c r="C504" s="66"/>
      <c r="D504" s="7" t="s">
        <v>57</v>
      </c>
      <c r="E504" s="17"/>
      <c r="F504" s="8">
        <v>64500</v>
      </c>
      <c r="G504" s="8">
        <v>56100</v>
      </c>
      <c r="H504" s="31">
        <f t="shared" si="38"/>
        <v>86.976744186046503</v>
      </c>
      <c r="I504" s="70" t="s">
        <v>340</v>
      </c>
    </row>
    <row r="505" spans="2:9" s="3" customFormat="1" ht="15" customHeight="1" x14ac:dyDescent="0.25">
      <c r="B505" s="53" t="s">
        <v>302</v>
      </c>
      <c r="C505" s="64" t="s">
        <v>63</v>
      </c>
      <c r="D505" s="47" t="s">
        <v>52</v>
      </c>
      <c r="E505" s="15" t="s">
        <v>129</v>
      </c>
      <c r="F505" s="40">
        <v>59</v>
      </c>
      <c r="G505" s="40">
        <v>59</v>
      </c>
      <c r="H505" s="18">
        <f t="shared" ref="H505:I505" si="39">G505/F505*100</f>
        <v>100</v>
      </c>
      <c r="I505" s="79"/>
    </row>
    <row r="506" spans="2:9" s="3" customFormat="1" x14ac:dyDescent="0.25">
      <c r="B506" s="53"/>
      <c r="C506" s="65"/>
      <c r="D506" s="48"/>
      <c r="E506" s="16"/>
      <c r="F506" s="41"/>
      <c r="G506" s="41"/>
      <c r="H506" s="19"/>
      <c r="I506" s="80"/>
    </row>
    <row r="507" spans="2:9" s="3" customFormat="1" hidden="1" x14ac:dyDescent="0.25">
      <c r="B507" s="53"/>
      <c r="C507" s="65"/>
      <c r="D507" s="48"/>
      <c r="E507" s="16"/>
      <c r="F507" s="41"/>
      <c r="G507" s="41"/>
      <c r="H507" s="19"/>
      <c r="I507" s="80"/>
    </row>
    <row r="508" spans="2:9" s="3" customFormat="1" hidden="1" x14ac:dyDescent="0.25">
      <c r="B508" s="53"/>
      <c r="C508" s="66"/>
      <c r="D508" s="49"/>
      <c r="E508" s="17"/>
      <c r="F508" s="42"/>
      <c r="G508" s="42"/>
      <c r="H508" s="20"/>
      <c r="I508" s="81"/>
    </row>
    <row r="509" spans="2:9" s="3" customFormat="1" x14ac:dyDescent="0.25">
      <c r="B509" s="53" t="s">
        <v>303</v>
      </c>
      <c r="C509" s="64" t="s">
        <v>64</v>
      </c>
      <c r="D509" s="47" t="s">
        <v>52</v>
      </c>
      <c r="E509" s="15" t="s">
        <v>129</v>
      </c>
      <c r="F509" s="40">
        <v>79</v>
      </c>
      <c r="G509" s="40">
        <v>79</v>
      </c>
      <c r="H509" s="18">
        <f>G509/F509*100</f>
        <v>100</v>
      </c>
      <c r="I509" s="72"/>
    </row>
    <row r="510" spans="2:9" s="3" customFormat="1" x14ac:dyDescent="0.25">
      <c r="B510" s="53"/>
      <c r="C510" s="65"/>
      <c r="D510" s="48"/>
      <c r="E510" s="16"/>
      <c r="F510" s="41"/>
      <c r="G510" s="41"/>
      <c r="H510" s="19"/>
      <c r="I510" s="73"/>
    </row>
    <row r="511" spans="2:9" s="3" customFormat="1" ht="3.75" customHeight="1" x14ac:dyDescent="0.25">
      <c r="B511" s="53"/>
      <c r="C511" s="65"/>
      <c r="D511" s="48"/>
      <c r="E511" s="16"/>
      <c r="F511" s="41"/>
      <c r="G511" s="41"/>
      <c r="H511" s="19"/>
      <c r="I511" s="73"/>
    </row>
    <row r="512" spans="2:9" s="3" customFormat="1" hidden="1" x14ac:dyDescent="0.25">
      <c r="B512" s="53"/>
      <c r="C512" s="65"/>
      <c r="D512" s="48"/>
      <c r="E512" s="51"/>
      <c r="F512" s="41"/>
      <c r="G512" s="41"/>
      <c r="H512" s="19"/>
      <c r="I512" s="73"/>
    </row>
    <row r="513" spans="2:9" s="3" customFormat="1" hidden="1" x14ac:dyDescent="0.25">
      <c r="B513" s="53"/>
      <c r="C513" s="66"/>
      <c r="D513" s="49"/>
      <c r="E513" s="12"/>
      <c r="F513" s="42"/>
      <c r="G513" s="42"/>
      <c r="H513" s="20"/>
      <c r="I513" s="74"/>
    </row>
    <row r="514" spans="2:9" s="3" customFormat="1" x14ac:dyDescent="0.25">
      <c r="B514" s="53" t="s">
        <v>304</v>
      </c>
      <c r="C514" s="64" t="s">
        <v>65</v>
      </c>
      <c r="D514" s="47" t="s">
        <v>52</v>
      </c>
      <c r="E514" s="15" t="s">
        <v>129</v>
      </c>
      <c r="F514" s="40">
        <v>6</v>
      </c>
      <c r="G514" s="40">
        <v>6</v>
      </c>
      <c r="H514" s="18">
        <f>G514/F514*100</f>
        <v>100</v>
      </c>
      <c r="I514" s="72"/>
    </row>
    <row r="515" spans="2:9" s="3" customFormat="1" x14ac:dyDescent="0.25">
      <c r="B515" s="53"/>
      <c r="C515" s="65"/>
      <c r="D515" s="48"/>
      <c r="E515" s="16"/>
      <c r="F515" s="41"/>
      <c r="G515" s="41"/>
      <c r="H515" s="19"/>
      <c r="I515" s="73"/>
    </row>
    <row r="516" spans="2:9" s="3" customFormat="1" ht="0.75" customHeight="1" x14ac:dyDescent="0.25">
      <c r="B516" s="53"/>
      <c r="C516" s="65"/>
      <c r="D516" s="48"/>
      <c r="E516" s="16"/>
      <c r="F516" s="41"/>
      <c r="G516" s="41"/>
      <c r="H516" s="19"/>
      <c r="I516" s="73"/>
    </row>
    <row r="517" spans="2:9" s="3" customFormat="1" hidden="1" x14ac:dyDescent="0.25">
      <c r="B517" s="53"/>
      <c r="C517" s="65"/>
      <c r="D517" s="48"/>
      <c r="E517" s="16"/>
      <c r="F517" s="41"/>
      <c r="G517" s="41"/>
      <c r="H517" s="19"/>
      <c r="I517" s="73"/>
    </row>
    <row r="518" spans="2:9" s="3" customFormat="1" hidden="1" x14ac:dyDescent="0.25">
      <c r="B518" s="53"/>
      <c r="C518" s="66"/>
      <c r="D518" s="49"/>
      <c r="E518" s="17"/>
      <c r="F518" s="42"/>
      <c r="G518" s="42"/>
      <c r="H518" s="20"/>
      <c r="I518" s="74"/>
    </row>
    <row r="519" spans="2:9" s="3" customFormat="1" ht="80.25" customHeight="1" x14ac:dyDescent="0.25">
      <c r="B519" s="54" t="s">
        <v>305</v>
      </c>
      <c r="C519" s="95" t="s">
        <v>102</v>
      </c>
      <c r="D519" s="96"/>
      <c r="E519" s="97"/>
      <c r="F519" s="98"/>
      <c r="G519" s="98"/>
      <c r="H519" s="99"/>
      <c r="I519" s="100"/>
    </row>
    <row r="520" spans="2:9" s="3" customFormat="1" x14ac:dyDescent="0.25">
      <c r="B520" s="53" t="s">
        <v>306</v>
      </c>
      <c r="C520" s="64" t="s">
        <v>60</v>
      </c>
      <c r="D520" s="47" t="s">
        <v>52</v>
      </c>
      <c r="E520" s="15" t="s">
        <v>129</v>
      </c>
      <c r="F520" s="40">
        <v>22</v>
      </c>
      <c r="G520" s="40">
        <v>22</v>
      </c>
      <c r="H520" s="18">
        <f>G520/F520*100</f>
        <v>100</v>
      </c>
      <c r="I520" s="79"/>
    </row>
    <row r="521" spans="2:9" s="3" customFormat="1" x14ac:dyDescent="0.25">
      <c r="B521" s="53"/>
      <c r="C521" s="65"/>
      <c r="D521" s="48"/>
      <c r="E521" s="16"/>
      <c r="F521" s="41"/>
      <c r="G521" s="41"/>
      <c r="H521" s="19"/>
      <c r="I521" s="80"/>
    </row>
    <row r="522" spans="2:9" s="3" customFormat="1" x14ac:dyDescent="0.25">
      <c r="B522" s="53"/>
      <c r="C522" s="66"/>
      <c r="D522" s="49"/>
      <c r="E522" s="17"/>
      <c r="F522" s="42"/>
      <c r="G522" s="42"/>
      <c r="H522" s="20"/>
      <c r="I522" s="81"/>
    </row>
    <row r="523" spans="2:9" s="3" customFormat="1" x14ac:dyDescent="0.25">
      <c r="B523" s="53" t="s">
        <v>307</v>
      </c>
      <c r="C523" s="64" t="s">
        <v>62</v>
      </c>
      <c r="D523" s="7" t="s">
        <v>55</v>
      </c>
      <c r="E523" s="15" t="s">
        <v>129</v>
      </c>
      <c r="F523" s="8">
        <v>22</v>
      </c>
      <c r="G523" s="8">
        <v>22</v>
      </c>
      <c r="H523" s="31">
        <f t="shared" ref="H523:I526" si="40">G523/F523*100</f>
        <v>100</v>
      </c>
      <c r="I523" s="82"/>
    </row>
    <row r="524" spans="2:9" s="3" customFormat="1" ht="30" x14ac:dyDescent="0.25">
      <c r="B524" s="53"/>
      <c r="C524" s="65"/>
      <c r="D524" s="7" t="s">
        <v>56</v>
      </c>
      <c r="E524" s="16"/>
      <c r="F524" s="8">
        <v>1887</v>
      </c>
      <c r="G524" s="8">
        <v>1887</v>
      </c>
      <c r="H524" s="31">
        <f t="shared" si="40"/>
        <v>100</v>
      </c>
      <c r="I524" s="82"/>
    </row>
    <row r="525" spans="2:9" s="3" customFormat="1" ht="30" x14ac:dyDescent="0.25">
      <c r="B525" s="53"/>
      <c r="C525" s="66"/>
      <c r="D525" s="7" t="s">
        <v>57</v>
      </c>
      <c r="E525" s="17"/>
      <c r="F525" s="8">
        <v>18870</v>
      </c>
      <c r="G525" s="8">
        <v>18870</v>
      </c>
      <c r="H525" s="31">
        <f t="shared" si="40"/>
        <v>100</v>
      </c>
      <c r="I525" s="82"/>
    </row>
    <row r="526" spans="2:9" s="3" customFormat="1" x14ac:dyDescent="0.25">
      <c r="B526" s="53" t="s">
        <v>308</v>
      </c>
      <c r="C526" s="64" t="s">
        <v>63</v>
      </c>
      <c r="D526" s="47" t="s">
        <v>52</v>
      </c>
      <c r="E526" s="15" t="s">
        <v>129</v>
      </c>
      <c r="F526" s="40">
        <v>44</v>
      </c>
      <c r="G526" s="40">
        <v>44</v>
      </c>
      <c r="H526" s="18">
        <f t="shared" si="40"/>
        <v>100</v>
      </c>
      <c r="I526" s="79"/>
    </row>
    <row r="527" spans="2:9" s="3" customFormat="1" x14ac:dyDescent="0.25">
      <c r="B527" s="53"/>
      <c r="C527" s="65"/>
      <c r="D527" s="48"/>
      <c r="E527" s="16"/>
      <c r="F527" s="41"/>
      <c r="G527" s="41"/>
      <c r="H527" s="19"/>
      <c r="I527" s="80"/>
    </row>
    <row r="528" spans="2:9" s="3" customFormat="1" ht="2.25" customHeight="1" x14ac:dyDescent="0.25">
      <c r="B528" s="53"/>
      <c r="C528" s="65"/>
      <c r="D528" s="48"/>
      <c r="E528" s="16"/>
      <c r="F528" s="41"/>
      <c r="G528" s="41"/>
      <c r="H528" s="19"/>
      <c r="I528" s="80"/>
    </row>
    <row r="529" spans="2:9" s="3" customFormat="1" hidden="1" x14ac:dyDescent="0.25">
      <c r="B529" s="53"/>
      <c r="C529" s="66"/>
      <c r="D529" s="49"/>
      <c r="E529" s="17"/>
      <c r="F529" s="42"/>
      <c r="G529" s="42"/>
      <c r="H529" s="20"/>
      <c r="I529" s="81"/>
    </row>
    <row r="530" spans="2:9" s="3" customFormat="1" x14ac:dyDescent="0.25">
      <c r="B530" s="53" t="s">
        <v>309</v>
      </c>
      <c r="C530" s="64" t="s">
        <v>64</v>
      </c>
      <c r="D530" s="47" t="s">
        <v>52</v>
      </c>
      <c r="E530" s="15" t="s">
        <v>129</v>
      </c>
      <c r="F530" s="40">
        <v>34</v>
      </c>
      <c r="G530" s="40">
        <v>34</v>
      </c>
      <c r="H530" s="18">
        <f>G530/F530*100</f>
        <v>100</v>
      </c>
      <c r="I530" s="72"/>
    </row>
    <row r="531" spans="2:9" s="3" customFormat="1" x14ac:dyDescent="0.25">
      <c r="B531" s="53"/>
      <c r="C531" s="65"/>
      <c r="D531" s="48"/>
      <c r="E531" s="16"/>
      <c r="F531" s="41"/>
      <c r="G531" s="41"/>
      <c r="H531" s="19"/>
      <c r="I531" s="73"/>
    </row>
    <row r="532" spans="2:9" s="3" customFormat="1" ht="2.25" customHeight="1" x14ac:dyDescent="0.25">
      <c r="B532" s="53"/>
      <c r="C532" s="65"/>
      <c r="D532" s="48"/>
      <c r="E532" s="16"/>
      <c r="F532" s="41"/>
      <c r="G532" s="41"/>
      <c r="H532" s="19"/>
      <c r="I532" s="73"/>
    </row>
    <row r="533" spans="2:9" s="3" customFormat="1" hidden="1" x14ac:dyDescent="0.25">
      <c r="B533" s="53"/>
      <c r="C533" s="65"/>
      <c r="D533" s="48"/>
      <c r="E533" s="16"/>
      <c r="F533" s="41"/>
      <c r="G533" s="41"/>
      <c r="H533" s="19"/>
      <c r="I533" s="73"/>
    </row>
    <row r="534" spans="2:9" s="3" customFormat="1" hidden="1" x14ac:dyDescent="0.25">
      <c r="B534" s="53"/>
      <c r="C534" s="66"/>
      <c r="D534" s="49"/>
      <c r="E534" s="17"/>
      <c r="F534" s="42"/>
      <c r="G534" s="42"/>
      <c r="H534" s="20"/>
      <c r="I534" s="74"/>
    </row>
    <row r="535" spans="2:9" s="3" customFormat="1" ht="84.75" customHeight="1" x14ac:dyDescent="0.25">
      <c r="B535" s="54" t="s">
        <v>310</v>
      </c>
      <c r="C535" s="95" t="s">
        <v>103</v>
      </c>
      <c r="D535" s="96"/>
      <c r="E535" s="97"/>
      <c r="F535" s="98"/>
      <c r="G535" s="98"/>
      <c r="H535" s="99"/>
      <c r="I535" s="100"/>
    </row>
    <row r="536" spans="2:9" s="3" customFormat="1" ht="15" customHeight="1" x14ac:dyDescent="0.25">
      <c r="B536" s="53" t="s">
        <v>311</v>
      </c>
      <c r="C536" s="64" t="s">
        <v>63</v>
      </c>
      <c r="D536" s="47" t="s">
        <v>52</v>
      </c>
      <c r="E536" s="15" t="s">
        <v>129</v>
      </c>
      <c r="F536" s="40">
        <v>148</v>
      </c>
      <c r="G536" s="40">
        <v>148</v>
      </c>
      <c r="H536" s="18">
        <f t="shared" ref="H536:I536" si="41">G536/F536*100</f>
        <v>100</v>
      </c>
      <c r="I536" s="79"/>
    </row>
    <row r="537" spans="2:9" s="3" customFormat="1" x14ac:dyDescent="0.25">
      <c r="B537" s="53"/>
      <c r="C537" s="65"/>
      <c r="D537" s="48"/>
      <c r="E537" s="16"/>
      <c r="F537" s="41"/>
      <c r="G537" s="41"/>
      <c r="H537" s="19"/>
      <c r="I537" s="80"/>
    </row>
    <row r="538" spans="2:9" s="3" customFormat="1" hidden="1" x14ac:dyDescent="0.25">
      <c r="B538" s="53"/>
      <c r="C538" s="65"/>
      <c r="D538" s="48"/>
      <c r="E538" s="16"/>
      <c r="F538" s="41"/>
      <c r="G538" s="41"/>
      <c r="H538" s="19"/>
      <c r="I538" s="80"/>
    </row>
    <row r="539" spans="2:9" s="3" customFormat="1" hidden="1" x14ac:dyDescent="0.25">
      <c r="B539" s="53"/>
      <c r="C539" s="66"/>
      <c r="D539" s="49"/>
      <c r="E539" s="17"/>
      <c r="F539" s="42"/>
      <c r="G539" s="42"/>
      <c r="H539" s="20"/>
      <c r="I539" s="81"/>
    </row>
    <row r="540" spans="2:9" s="3" customFormat="1" x14ac:dyDescent="0.25">
      <c r="B540" s="53" t="s">
        <v>312</v>
      </c>
      <c r="C540" s="64" t="s">
        <v>64</v>
      </c>
      <c r="D540" s="47" t="s">
        <v>52</v>
      </c>
      <c r="E540" s="15" t="s">
        <v>129</v>
      </c>
      <c r="F540" s="40">
        <v>159</v>
      </c>
      <c r="G540" s="40">
        <v>159</v>
      </c>
      <c r="H540" s="18">
        <f>G540/F540*100</f>
        <v>100</v>
      </c>
      <c r="I540" s="72"/>
    </row>
    <row r="541" spans="2:9" s="3" customFormat="1" x14ac:dyDescent="0.25">
      <c r="B541" s="53"/>
      <c r="C541" s="65"/>
      <c r="D541" s="48"/>
      <c r="E541" s="16"/>
      <c r="F541" s="41"/>
      <c r="G541" s="41"/>
      <c r="H541" s="19"/>
      <c r="I541" s="73"/>
    </row>
    <row r="542" spans="2:9" s="3" customFormat="1" ht="5.25" customHeight="1" x14ac:dyDescent="0.25">
      <c r="B542" s="53"/>
      <c r="C542" s="65"/>
      <c r="D542" s="48"/>
      <c r="E542" s="16"/>
      <c r="F542" s="41"/>
      <c r="G542" s="41"/>
      <c r="H542" s="19"/>
      <c r="I542" s="73"/>
    </row>
    <row r="543" spans="2:9" s="3" customFormat="1" hidden="1" x14ac:dyDescent="0.25">
      <c r="B543" s="53"/>
      <c r="C543" s="65"/>
      <c r="D543" s="48"/>
      <c r="E543" s="16"/>
      <c r="F543" s="41"/>
      <c r="G543" s="41"/>
      <c r="H543" s="19"/>
      <c r="I543" s="73"/>
    </row>
    <row r="544" spans="2:9" s="3" customFormat="1" hidden="1" x14ac:dyDescent="0.25">
      <c r="B544" s="53"/>
      <c r="C544" s="66"/>
      <c r="D544" s="49"/>
      <c r="E544" s="17"/>
      <c r="F544" s="42"/>
      <c r="G544" s="42"/>
      <c r="H544" s="20"/>
      <c r="I544" s="74"/>
    </row>
    <row r="545" spans="2:9" s="3" customFormat="1" x14ac:dyDescent="0.25">
      <c r="B545" s="53" t="s">
        <v>313</v>
      </c>
      <c r="C545" s="64" t="s">
        <v>65</v>
      </c>
      <c r="D545" s="47" t="s">
        <v>52</v>
      </c>
      <c r="E545" s="15" t="s">
        <v>129</v>
      </c>
      <c r="F545" s="40">
        <v>31</v>
      </c>
      <c r="G545" s="40">
        <v>31</v>
      </c>
      <c r="H545" s="18">
        <f>G545/F545*100</f>
        <v>100</v>
      </c>
      <c r="I545" s="72"/>
    </row>
    <row r="546" spans="2:9" s="3" customFormat="1" x14ac:dyDescent="0.25">
      <c r="B546" s="53"/>
      <c r="C546" s="65"/>
      <c r="D546" s="48"/>
      <c r="E546" s="16"/>
      <c r="F546" s="41"/>
      <c r="G546" s="41"/>
      <c r="H546" s="19"/>
      <c r="I546" s="73"/>
    </row>
    <row r="547" spans="2:9" s="3" customFormat="1" ht="0.75" customHeight="1" x14ac:dyDescent="0.25">
      <c r="B547" s="53"/>
      <c r="C547" s="65"/>
      <c r="D547" s="48"/>
      <c r="E547" s="16"/>
      <c r="F547" s="41"/>
      <c r="G547" s="41"/>
      <c r="H547" s="19"/>
      <c r="I547" s="73"/>
    </row>
    <row r="548" spans="2:9" s="3" customFormat="1" hidden="1" x14ac:dyDescent="0.25">
      <c r="B548" s="53"/>
      <c r="C548" s="65"/>
      <c r="D548" s="48"/>
      <c r="E548" s="16"/>
      <c r="F548" s="41"/>
      <c r="G548" s="41"/>
      <c r="H548" s="19"/>
      <c r="I548" s="73"/>
    </row>
    <row r="549" spans="2:9" s="3" customFormat="1" hidden="1" x14ac:dyDescent="0.25">
      <c r="B549" s="53"/>
      <c r="C549" s="66"/>
      <c r="D549" s="49"/>
      <c r="E549" s="17"/>
      <c r="F549" s="42"/>
      <c r="G549" s="42"/>
      <c r="H549" s="20"/>
      <c r="I549" s="74"/>
    </row>
    <row r="550" spans="2:9" s="3" customFormat="1" ht="81" customHeight="1" x14ac:dyDescent="0.25">
      <c r="B550" s="54" t="s">
        <v>314</v>
      </c>
      <c r="C550" s="95" t="s">
        <v>122</v>
      </c>
      <c r="D550" s="96"/>
      <c r="E550" s="97"/>
      <c r="F550" s="98"/>
      <c r="G550" s="98"/>
      <c r="H550" s="99"/>
      <c r="I550" s="100"/>
    </row>
    <row r="551" spans="2:9" s="3" customFormat="1" ht="36" customHeight="1" x14ac:dyDescent="0.25">
      <c r="B551" s="53" t="s">
        <v>315</v>
      </c>
      <c r="C551" s="64" t="s">
        <v>60</v>
      </c>
      <c r="D551" s="47" t="s">
        <v>52</v>
      </c>
      <c r="E551" s="15" t="s">
        <v>129</v>
      </c>
      <c r="F551" s="40">
        <v>17</v>
      </c>
      <c r="G551" s="40">
        <v>17</v>
      </c>
      <c r="H551" s="18">
        <f>G551/F551*100</f>
        <v>100</v>
      </c>
      <c r="I551" s="79"/>
    </row>
    <row r="552" spans="2:9" s="3" customFormat="1" ht="86.25" hidden="1" customHeight="1" x14ac:dyDescent="0.25">
      <c r="B552" s="53"/>
      <c r="C552" s="65"/>
      <c r="D552" s="48"/>
      <c r="E552" s="16"/>
      <c r="F552" s="41"/>
      <c r="G552" s="41"/>
      <c r="H552" s="19"/>
      <c r="I552" s="80"/>
    </row>
    <row r="553" spans="2:9" s="3" customFormat="1" ht="51.75" hidden="1" customHeight="1" x14ac:dyDescent="0.25">
      <c r="B553" s="53"/>
      <c r="C553" s="66"/>
      <c r="D553" s="49"/>
      <c r="E553" s="17"/>
      <c r="F553" s="42"/>
      <c r="G553" s="42"/>
      <c r="H553" s="20"/>
      <c r="I553" s="81"/>
    </row>
    <row r="554" spans="2:9" s="3" customFormat="1" ht="23.25" customHeight="1" x14ac:dyDescent="0.25">
      <c r="B554" s="53" t="s">
        <v>316</v>
      </c>
      <c r="C554" s="64" t="s">
        <v>62</v>
      </c>
      <c r="D554" s="7" t="s">
        <v>55</v>
      </c>
      <c r="E554" s="15" t="s">
        <v>129</v>
      </c>
      <c r="F554" s="8">
        <v>17</v>
      </c>
      <c r="G554" s="8">
        <v>17</v>
      </c>
      <c r="H554" s="31">
        <f t="shared" ref="H554:I556" si="42">G554/F554*100</f>
        <v>100</v>
      </c>
      <c r="I554" s="82"/>
    </row>
    <row r="555" spans="2:9" s="3" customFormat="1" ht="32.25" customHeight="1" x14ac:dyDescent="0.25">
      <c r="B555" s="53"/>
      <c r="C555" s="65"/>
      <c r="D555" s="7" t="s">
        <v>56</v>
      </c>
      <c r="E555" s="16"/>
      <c r="F555" s="8">
        <v>1635</v>
      </c>
      <c r="G555" s="8">
        <v>1832</v>
      </c>
      <c r="H555" s="31">
        <f t="shared" si="42"/>
        <v>112.04892966360856</v>
      </c>
      <c r="I555" s="70" t="s">
        <v>339</v>
      </c>
    </row>
    <row r="556" spans="2:9" s="3" customFormat="1" ht="30.75" customHeight="1" x14ac:dyDescent="0.25">
      <c r="B556" s="53"/>
      <c r="C556" s="66"/>
      <c r="D556" s="7" t="s">
        <v>57</v>
      </c>
      <c r="E556" s="17"/>
      <c r="F556" s="8">
        <v>16350</v>
      </c>
      <c r="G556" s="8">
        <v>18320</v>
      </c>
      <c r="H556" s="31">
        <f t="shared" si="42"/>
        <v>112.04892966360856</v>
      </c>
      <c r="I556" s="70" t="s">
        <v>339</v>
      </c>
    </row>
    <row r="557" spans="2:9" s="3" customFormat="1" ht="15" customHeight="1" x14ac:dyDescent="0.25">
      <c r="B557" s="53" t="s">
        <v>317</v>
      </c>
      <c r="C557" s="64" t="s">
        <v>63</v>
      </c>
      <c r="D557" s="47" t="s">
        <v>52</v>
      </c>
      <c r="E557" s="15" t="s">
        <v>129</v>
      </c>
      <c r="F557" s="40">
        <v>154</v>
      </c>
      <c r="G557" s="40">
        <v>154</v>
      </c>
      <c r="H557" s="18">
        <f t="shared" ref="H557:I557" si="43">G557/F557*100</f>
        <v>100</v>
      </c>
      <c r="I557" s="79"/>
    </row>
    <row r="558" spans="2:9" s="3" customFormat="1" x14ac:dyDescent="0.25">
      <c r="B558" s="53"/>
      <c r="C558" s="65"/>
      <c r="D558" s="48"/>
      <c r="E558" s="16"/>
      <c r="F558" s="41"/>
      <c r="G558" s="41"/>
      <c r="H558" s="19"/>
      <c r="I558" s="80"/>
    </row>
    <row r="559" spans="2:9" s="3" customFormat="1" ht="0.75" customHeight="1" x14ac:dyDescent="0.25">
      <c r="B559" s="53"/>
      <c r="C559" s="65"/>
      <c r="D559" s="48"/>
      <c r="E559" s="16"/>
      <c r="F559" s="41"/>
      <c r="G559" s="41"/>
      <c r="H559" s="19"/>
      <c r="I559" s="80"/>
    </row>
    <row r="560" spans="2:9" s="3" customFormat="1" hidden="1" x14ac:dyDescent="0.25">
      <c r="B560" s="53"/>
      <c r="C560" s="66"/>
      <c r="D560" s="49"/>
      <c r="E560" s="17"/>
      <c r="F560" s="42"/>
      <c r="G560" s="42"/>
      <c r="H560" s="20"/>
      <c r="I560" s="81"/>
    </row>
    <row r="561" spans="2:9" s="3" customFormat="1" x14ac:dyDescent="0.25">
      <c r="B561" s="53" t="s">
        <v>318</v>
      </c>
      <c r="C561" s="64" t="s">
        <v>64</v>
      </c>
      <c r="D561" s="47" t="s">
        <v>52</v>
      </c>
      <c r="E561" s="15" t="s">
        <v>129</v>
      </c>
      <c r="F561" s="40">
        <v>150</v>
      </c>
      <c r="G561" s="40">
        <v>150</v>
      </c>
      <c r="H561" s="18">
        <f>G561/F561*100</f>
        <v>100</v>
      </c>
      <c r="I561" s="72"/>
    </row>
    <row r="562" spans="2:9" s="3" customFormat="1" x14ac:dyDescent="0.25">
      <c r="B562" s="53"/>
      <c r="C562" s="65"/>
      <c r="D562" s="48"/>
      <c r="E562" s="16"/>
      <c r="F562" s="41"/>
      <c r="G562" s="41"/>
      <c r="H562" s="19"/>
      <c r="I562" s="73"/>
    </row>
    <row r="563" spans="2:9" s="3" customFormat="1" ht="3" customHeight="1" x14ac:dyDescent="0.25">
      <c r="B563" s="53"/>
      <c r="C563" s="65"/>
      <c r="D563" s="48"/>
      <c r="E563" s="16"/>
      <c r="F563" s="41"/>
      <c r="G563" s="41"/>
      <c r="H563" s="19"/>
      <c r="I563" s="73"/>
    </row>
    <row r="564" spans="2:9" s="3" customFormat="1" hidden="1" x14ac:dyDescent="0.25">
      <c r="B564" s="53"/>
      <c r="C564" s="65"/>
      <c r="D564" s="48"/>
      <c r="E564" s="16"/>
      <c r="F564" s="41"/>
      <c r="G564" s="41"/>
      <c r="H564" s="19"/>
      <c r="I564" s="73"/>
    </row>
    <row r="565" spans="2:9" s="3" customFormat="1" hidden="1" x14ac:dyDescent="0.25">
      <c r="B565" s="53"/>
      <c r="C565" s="66"/>
      <c r="D565" s="49"/>
      <c r="E565" s="17"/>
      <c r="F565" s="42"/>
      <c r="G565" s="42"/>
      <c r="H565" s="20"/>
      <c r="I565" s="74"/>
    </row>
    <row r="566" spans="2:9" s="3" customFormat="1" x14ac:dyDescent="0.25">
      <c r="B566" s="53" t="s">
        <v>319</v>
      </c>
      <c r="C566" s="64" t="s">
        <v>65</v>
      </c>
      <c r="D566" s="47" t="s">
        <v>52</v>
      </c>
      <c r="E566" s="15" t="s">
        <v>129</v>
      </c>
      <c r="F566" s="40">
        <v>26</v>
      </c>
      <c r="G566" s="40">
        <v>26</v>
      </c>
      <c r="H566" s="18">
        <f>G566/F566*100</f>
        <v>100</v>
      </c>
      <c r="I566" s="72"/>
    </row>
    <row r="567" spans="2:9" s="3" customFormat="1" x14ac:dyDescent="0.25">
      <c r="B567" s="53"/>
      <c r="C567" s="65"/>
      <c r="D567" s="48"/>
      <c r="E567" s="16"/>
      <c r="F567" s="41"/>
      <c r="G567" s="41"/>
      <c r="H567" s="19"/>
      <c r="I567" s="73"/>
    </row>
    <row r="568" spans="2:9" s="3" customFormat="1" ht="2.25" customHeight="1" x14ac:dyDescent="0.25">
      <c r="B568" s="53"/>
      <c r="C568" s="65"/>
      <c r="D568" s="48"/>
      <c r="E568" s="16"/>
      <c r="F568" s="41"/>
      <c r="G568" s="41"/>
      <c r="H568" s="19"/>
      <c r="I568" s="73"/>
    </row>
    <row r="569" spans="2:9" s="3" customFormat="1" hidden="1" x14ac:dyDescent="0.25">
      <c r="B569" s="53"/>
      <c r="C569" s="65"/>
      <c r="D569" s="48"/>
      <c r="E569" s="16"/>
      <c r="F569" s="41"/>
      <c r="G569" s="41"/>
      <c r="H569" s="19"/>
      <c r="I569" s="73"/>
    </row>
    <row r="570" spans="2:9" s="3" customFormat="1" hidden="1" x14ac:dyDescent="0.25">
      <c r="B570" s="53"/>
      <c r="C570" s="66"/>
      <c r="D570" s="49"/>
      <c r="E570" s="17"/>
      <c r="F570" s="42"/>
      <c r="G570" s="42"/>
      <c r="H570" s="20"/>
      <c r="I570" s="74"/>
    </row>
    <row r="571" spans="2:9" s="3" customFormat="1" ht="60" customHeight="1" x14ac:dyDescent="0.25">
      <c r="B571" s="54" t="s">
        <v>320</v>
      </c>
      <c r="C571" s="101" t="s">
        <v>109</v>
      </c>
      <c r="D571" s="102"/>
      <c r="E571" s="103"/>
      <c r="F571" s="93"/>
      <c r="G571" s="93"/>
      <c r="H571" s="94"/>
      <c r="I571" s="104"/>
    </row>
    <row r="572" spans="2:9" s="3" customFormat="1" ht="15" customHeight="1" x14ac:dyDescent="0.25">
      <c r="B572" s="53" t="s">
        <v>321</v>
      </c>
      <c r="C572" s="64" t="s">
        <v>66</v>
      </c>
      <c r="D572" s="47" t="s">
        <v>67</v>
      </c>
      <c r="E572" s="15" t="s">
        <v>129</v>
      </c>
      <c r="F572" s="36">
        <v>3600</v>
      </c>
      <c r="G572" s="36">
        <v>3600</v>
      </c>
      <c r="H572" s="18">
        <f>G572/F572*100</f>
        <v>100</v>
      </c>
      <c r="I572" s="79"/>
    </row>
    <row r="573" spans="2:9" s="3" customFormat="1" x14ac:dyDescent="0.25">
      <c r="B573" s="53"/>
      <c r="C573" s="65"/>
      <c r="D573" s="48"/>
      <c r="E573" s="16"/>
      <c r="F573" s="37"/>
      <c r="G573" s="37"/>
      <c r="H573" s="19"/>
      <c r="I573" s="80"/>
    </row>
    <row r="574" spans="2:9" s="3" customFormat="1" x14ac:dyDescent="0.25">
      <c r="B574" s="53"/>
      <c r="C574" s="66"/>
      <c r="D574" s="49"/>
      <c r="E574" s="17"/>
      <c r="F574" s="38"/>
      <c r="G574" s="38"/>
      <c r="H574" s="20"/>
      <c r="I574" s="81"/>
    </row>
    <row r="575" spans="2:9" s="3" customFormat="1" x14ac:dyDescent="0.25">
      <c r="B575" s="53" t="s">
        <v>322</v>
      </c>
      <c r="C575" s="64" t="s">
        <v>68</v>
      </c>
      <c r="D575" s="47" t="s">
        <v>67</v>
      </c>
      <c r="E575" s="15" t="s">
        <v>129</v>
      </c>
      <c r="F575" s="36">
        <v>10080</v>
      </c>
      <c r="G575" s="36">
        <v>10080</v>
      </c>
      <c r="H575" s="18">
        <f>G575/F575*100</f>
        <v>100</v>
      </c>
      <c r="I575" s="79"/>
    </row>
    <row r="576" spans="2:9" s="3" customFormat="1" x14ac:dyDescent="0.25">
      <c r="B576" s="53"/>
      <c r="C576" s="65"/>
      <c r="D576" s="48"/>
      <c r="E576" s="16"/>
      <c r="F576" s="37"/>
      <c r="G576" s="37"/>
      <c r="H576" s="19"/>
      <c r="I576" s="80"/>
    </row>
    <row r="577" spans="2:9" s="3" customFormat="1" x14ac:dyDescent="0.25">
      <c r="B577" s="53"/>
      <c r="C577" s="66"/>
      <c r="D577" s="49"/>
      <c r="E577" s="17"/>
      <c r="F577" s="38"/>
      <c r="G577" s="38"/>
      <c r="H577" s="20"/>
      <c r="I577" s="81"/>
    </row>
    <row r="578" spans="2:9" s="3" customFormat="1" x14ac:dyDescent="0.25">
      <c r="B578" s="53" t="s">
        <v>323</v>
      </c>
      <c r="C578" s="64" t="s">
        <v>69</v>
      </c>
      <c r="D578" s="47" t="s">
        <v>67</v>
      </c>
      <c r="E578" s="15" t="s">
        <v>129</v>
      </c>
      <c r="F578" s="36">
        <v>20520</v>
      </c>
      <c r="G578" s="36">
        <v>20520</v>
      </c>
      <c r="H578" s="18">
        <v>100</v>
      </c>
      <c r="I578" s="79"/>
    </row>
    <row r="579" spans="2:9" s="3" customFormat="1" x14ac:dyDescent="0.25">
      <c r="B579" s="53"/>
      <c r="C579" s="65"/>
      <c r="D579" s="48"/>
      <c r="E579" s="16"/>
      <c r="F579" s="37"/>
      <c r="G579" s="37"/>
      <c r="H579" s="19"/>
      <c r="I579" s="80"/>
    </row>
    <row r="580" spans="2:9" s="3" customFormat="1" x14ac:dyDescent="0.25">
      <c r="B580" s="53"/>
      <c r="C580" s="66"/>
      <c r="D580" s="49"/>
      <c r="E580" s="17"/>
      <c r="F580" s="38"/>
      <c r="G580" s="38"/>
      <c r="H580" s="20"/>
      <c r="I580" s="81"/>
    </row>
    <row r="581" spans="2:9" s="3" customFormat="1" x14ac:dyDescent="0.25">
      <c r="B581" s="53" t="s">
        <v>324</v>
      </c>
      <c r="C581" s="64" t="s">
        <v>70</v>
      </c>
      <c r="D581" s="47" t="s">
        <v>67</v>
      </c>
      <c r="E581" s="15" t="s">
        <v>129</v>
      </c>
      <c r="F581" s="36">
        <v>19800</v>
      </c>
      <c r="G581" s="36">
        <v>19800</v>
      </c>
      <c r="H581" s="18">
        <v>100</v>
      </c>
      <c r="I581" s="79"/>
    </row>
    <row r="582" spans="2:9" s="3" customFormat="1" x14ac:dyDescent="0.25">
      <c r="B582" s="53"/>
      <c r="C582" s="65"/>
      <c r="D582" s="48"/>
      <c r="E582" s="16"/>
      <c r="F582" s="37"/>
      <c r="G582" s="37"/>
      <c r="H582" s="19"/>
      <c r="I582" s="80"/>
    </row>
    <row r="583" spans="2:9" s="3" customFormat="1" x14ac:dyDescent="0.25">
      <c r="B583" s="53"/>
      <c r="C583" s="66"/>
      <c r="D583" s="49"/>
      <c r="E583" s="17"/>
      <c r="F583" s="38"/>
      <c r="G583" s="38"/>
      <c r="H583" s="20"/>
      <c r="I583" s="81"/>
    </row>
    <row r="584" spans="2:9" s="3" customFormat="1" x14ac:dyDescent="0.25">
      <c r="B584" s="53" t="s">
        <v>325</v>
      </c>
      <c r="C584" s="64" t="s">
        <v>71</v>
      </c>
      <c r="D584" s="47" t="s">
        <v>67</v>
      </c>
      <c r="E584" s="15" t="s">
        <v>129</v>
      </c>
      <c r="F584" s="36">
        <v>2880</v>
      </c>
      <c r="G584" s="36">
        <v>2880</v>
      </c>
      <c r="H584" s="18">
        <v>100</v>
      </c>
      <c r="I584" s="79"/>
    </row>
    <row r="585" spans="2:9" s="3" customFormat="1" x14ac:dyDescent="0.25">
      <c r="B585" s="53"/>
      <c r="C585" s="65"/>
      <c r="D585" s="48"/>
      <c r="E585" s="16"/>
      <c r="F585" s="37"/>
      <c r="G585" s="37"/>
      <c r="H585" s="19"/>
      <c r="I585" s="80"/>
    </row>
    <row r="586" spans="2:9" s="3" customFormat="1" x14ac:dyDescent="0.25">
      <c r="B586" s="53"/>
      <c r="C586" s="66"/>
      <c r="D586" s="49"/>
      <c r="E586" s="17"/>
      <c r="F586" s="38"/>
      <c r="G586" s="38"/>
      <c r="H586" s="20"/>
      <c r="I586" s="81"/>
    </row>
    <row r="587" spans="2:9" s="3" customFormat="1" x14ac:dyDescent="0.25">
      <c r="B587" s="53" t="s">
        <v>326</v>
      </c>
      <c r="C587" s="64" t="s">
        <v>72</v>
      </c>
      <c r="D587" s="47" t="s">
        <v>67</v>
      </c>
      <c r="E587" s="15" t="s">
        <v>129</v>
      </c>
      <c r="F587" s="36">
        <v>16920</v>
      </c>
      <c r="G587" s="36">
        <v>16920</v>
      </c>
      <c r="H587" s="18">
        <v>100</v>
      </c>
      <c r="I587" s="79"/>
    </row>
    <row r="588" spans="2:9" s="3" customFormat="1" x14ac:dyDescent="0.25">
      <c r="B588" s="53"/>
      <c r="C588" s="65"/>
      <c r="D588" s="48"/>
      <c r="E588" s="16"/>
      <c r="F588" s="37"/>
      <c r="G588" s="37"/>
      <c r="H588" s="19"/>
      <c r="I588" s="80"/>
    </row>
    <row r="589" spans="2:9" s="3" customFormat="1" x14ac:dyDescent="0.25">
      <c r="B589" s="53"/>
      <c r="C589" s="65"/>
      <c r="D589" s="48"/>
      <c r="E589" s="17"/>
      <c r="F589" s="37"/>
      <c r="G589" s="37"/>
      <c r="H589" s="19"/>
      <c r="I589" s="80"/>
    </row>
    <row r="590" spans="2:9" s="3" customFormat="1" ht="75.75" customHeight="1" x14ac:dyDescent="0.25">
      <c r="B590" s="54" t="s">
        <v>327</v>
      </c>
      <c r="C590" s="105" t="s">
        <v>110</v>
      </c>
      <c r="D590" s="106"/>
      <c r="E590" s="107"/>
      <c r="F590" s="108"/>
      <c r="G590" s="108"/>
      <c r="H590" s="109"/>
      <c r="I590" s="110"/>
    </row>
    <row r="591" spans="2:9" s="3" customFormat="1" ht="60" x14ac:dyDescent="0.25">
      <c r="B591" s="54" t="s">
        <v>329</v>
      </c>
      <c r="C591" s="27" t="s">
        <v>73</v>
      </c>
      <c r="D591" s="7" t="s">
        <v>111</v>
      </c>
      <c r="E591" s="13" t="s">
        <v>129</v>
      </c>
      <c r="F591" s="34">
        <v>917</v>
      </c>
      <c r="G591" s="34">
        <v>917</v>
      </c>
      <c r="H591" s="31">
        <v>100</v>
      </c>
      <c r="I591" s="70"/>
    </row>
    <row r="592" spans="2:9" s="3" customFormat="1" ht="77.25" customHeight="1" x14ac:dyDescent="0.25">
      <c r="B592" s="54" t="s">
        <v>328</v>
      </c>
      <c r="C592" s="105" t="s">
        <v>108</v>
      </c>
      <c r="D592" s="111"/>
      <c r="E592" s="112"/>
      <c r="F592" s="113"/>
      <c r="G592" s="113"/>
      <c r="H592" s="114"/>
      <c r="I592" s="115"/>
    </row>
    <row r="593" spans="2:9" s="3" customFormat="1" ht="45" x14ac:dyDescent="0.25">
      <c r="B593" s="54" t="s">
        <v>330</v>
      </c>
      <c r="C593" s="27" t="s">
        <v>104</v>
      </c>
      <c r="D593" s="47" t="s">
        <v>52</v>
      </c>
      <c r="E593" s="15" t="s">
        <v>129</v>
      </c>
      <c r="F593" s="40">
        <v>486</v>
      </c>
      <c r="G593" s="40">
        <v>486</v>
      </c>
      <c r="H593" s="18">
        <f>G593/F593*100</f>
        <v>100</v>
      </c>
      <c r="I593" s="72"/>
    </row>
    <row r="594" spans="2:9" s="3" customFormat="1" ht="45" x14ac:dyDescent="0.25">
      <c r="B594" s="54" t="s">
        <v>331</v>
      </c>
      <c r="C594" s="27" t="s">
        <v>105</v>
      </c>
      <c r="D594" s="48"/>
      <c r="E594" s="16"/>
      <c r="F594" s="41"/>
      <c r="G594" s="41"/>
      <c r="H594" s="19"/>
      <c r="I594" s="73"/>
    </row>
    <row r="595" spans="2:9" s="3" customFormat="1" ht="45" x14ac:dyDescent="0.25">
      <c r="B595" s="54" t="s">
        <v>332</v>
      </c>
      <c r="C595" s="27" t="s">
        <v>106</v>
      </c>
      <c r="D595" s="48"/>
      <c r="E595" s="16"/>
      <c r="F595" s="41"/>
      <c r="G595" s="41"/>
      <c r="H595" s="19"/>
      <c r="I595" s="73"/>
    </row>
    <row r="596" spans="2:9" s="3" customFormat="1" ht="45" x14ac:dyDescent="0.25">
      <c r="B596" s="54" t="s">
        <v>333</v>
      </c>
      <c r="C596" s="27" t="s">
        <v>107</v>
      </c>
      <c r="D596" s="49"/>
      <c r="E596" s="17"/>
      <c r="F596" s="42"/>
      <c r="G596" s="42"/>
      <c r="H596" s="20"/>
      <c r="I596" s="74"/>
    </row>
    <row r="597" spans="2:9" s="2" customFormat="1" x14ac:dyDescent="0.25">
      <c r="B597" s="52"/>
      <c r="C597" s="50"/>
      <c r="D597" s="50"/>
      <c r="F597" s="43"/>
      <c r="G597" s="43"/>
      <c r="H597" s="87"/>
      <c r="I597" s="83"/>
    </row>
    <row r="598" spans="2:9" s="2" customFormat="1" x14ac:dyDescent="0.25">
      <c r="B598" s="118" t="s">
        <v>352</v>
      </c>
      <c r="C598" s="118"/>
      <c r="D598" s="118"/>
      <c r="E598" s="118"/>
      <c r="F598" s="118"/>
      <c r="G598" s="118"/>
      <c r="H598" s="118"/>
      <c r="I598" s="118"/>
    </row>
    <row r="599" spans="2:9" s="2" customFormat="1" x14ac:dyDescent="0.25">
      <c r="B599" s="118"/>
      <c r="C599" s="118"/>
      <c r="D599" s="118"/>
      <c r="E599" s="118"/>
      <c r="F599" s="118"/>
      <c r="G599" s="118"/>
      <c r="H599" s="118"/>
      <c r="I599" s="118"/>
    </row>
    <row r="600" spans="2:9" s="2" customFormat="1" ht="108.75" customHeight="1" x14ac:dyDescent="0.25">
      <c r="B600" s="118"/>
      <c r="C600" s="118"/>
      <c r="D600" s="118"/>
      <c r="E600" s="118"/>
      <c r="F600" s="118"/>
      <c r="G600" s="118"/>
      <c r="H600" s="118"/>
      <c r="I600" s="118"/>
    </row>
    <row r="601" spans="2:9" s="2" customFormat="1" x14ac:dyDescent="0.25">
      <c r="B601" s="52"/>
      <c r="C601" s="50"/>
      <c r="D601" s="50"/>
      <c r="F601" s="43"/>
      <c r="G601" s="43"/>
      <c r="H601" s="87"/>
      <c r="I601" s="83"/>
    </row>
    <row r="602" spans="2:9" s="2" customFormat="1" x14ac:dyDescent="0.25">
      <c r="B602" s="52"/>
      <c r="C602" s="50"/>
      <c r="D602" s="50"/>
      <c r="F602" s="43"/>
      <c r="G602" s="43"/>
      <c r="H602" s="87"/>
      <c r="I602" s="83"/>
    </row>
    <row r="603" spans="2:9" s="2" customFormat="1" x14ac:dyDescent="0.25">
      <c r="B603" s="52"/>
      <c r="C603" s="50"/>
      <c r="D603" s="50"/>
      <c r="F603" s="43"/>
      <c r="G603" s="43"/>
      <c r="H603" s="87"/>
      <c r="I603" s="83"/>
    </row>
    <row r="604" spans="2:9" s="2" customFormat="1" x14ac:dyDescent="0.25">
      <c r="B604" s="52"/>
      <c r="C604" s="50"/>
      <c r="D604" s="50"/>
      <c r="F604" s="43"/>
      <c r="G604" s="43"/>
      <c r="H604" s="87"/>
      <c r="I604" s="83"/>
    </row>
    <row r="605" spans="2:9" s="2" customFormat="1" x14ac:dyDescent="0.25">
      <c r="B605" s="52"/>
      <c r="C605" s="50"/>
      <c r="D605" s="50"/>
      <c r="F605" s="43"/>
      <c r="G605" s="43"/>
      <c r="H605" s="87"/>
      <c r="I605" s="83"/>
    </row>
    <row r="606" spans="2:9" s="2" customFormat="1" x14ac:dyDescent="0.25">
      <c r="B606" s="52"/>
      <c r="C606" s="50"/>
      <c r="D606" s="50"/>
      <c r="F606" s="43"/>
      <c r="G606" s="43"/>
      <c r="H606" s="87"/>
      <c r="I606" s="83"/>
    </row>
    <row r="607" spans="2:9" s="2" customFormat="1" x14ac:dyDescent="0.25">
      <c r="B607" s="52"/>
      <c r="C607" s="50"/>
      <c r="D607" s="50"/>
      <c r="F607" s="43"/>
      <c r="G607" s="43"/>
      <c r="H607" s="87"/>
      <c r="I607" s="83"/>
    </row>
    <row r="608" spans="2:9" s="2" customFormat="1" x14ac:dyDescent="0.25">
      <c r="B608" s="52"/>
      <c r="C608" s="50"/>
      <c r="D608" s="50"/>
      <c r="F608" s="43"/>
      <c r="G608" s="43"/>
      <c r="H608" s="87"/>
      <c r="I608" s="83"/>
    </row>
    <row r="609" spans="2:9" s="2" customFormat="1" x14ac:dyDescent="0.25">
      <c r="B609" s="52"/>
      <c r="C609" s="50"/>
      <c r="D609" s="50"/>
      <c r="F609" s="43"/>
      <c r="G609" s="43"/>
      <c r="H609" s="87"/>
      <c r="I609" s="83"/>
    </row>
    <row r="610" spans="2:9" s="2" customFormat="1" x14ac:dyDescent="0.25">
      <c r="B610" s="52"/>
      <c r="C610" s="50"/>
      <c r="D610" s="50"/>
      <c r="F610" s="43"/>
      <c r="G610" s="43"/>
      <c r="H610" s="87"/>
      <c r="I610" s="83"/>
    </row>
    <row r="611" spans="2:9" s="2" customFormat="1" x14ac:dyDescent="0.25">
      <c r="B611" s="52"/>
      <c r="C611" s="50"/>
      <c r="D611" s="50"/>
      <c r="F611" s="43"/>
      <c r="G611" s="43"/>
      <c r="H611" s="87"/>
      <c r="I611" s="83"/>
    </row>
    <row r="612" spans="2:9" s="2" customFormat="1" x14ac:dyDescent="0.25">
      <c r="B612" s="52"/>
      <c r="C612" s="50"/>
      <c r="D612" s="50"/>
      <c r="F612" s="43"/>
      <c r="G612" s="43"/>
      <c r="H612" s="87"/>
      <c r="I612" s="83"/>
    </row>
    <row r="613" spans="2:9" s="2" customFormat="1" x14ac:dyDescent="0.25">
      <c r="B613" s="52"/>
      <c r="C613" s="50"/>
      <c r="D613" s="50"/>
      <c r="F613" s="43"/>
      <c r="G613" s="43"/>
      <c r="H613" s="87"/>
      <c r="I613" s="83"/>
    </row>
    <row r="614" spans="2:9" s="2" customFormat="1" x14ac:dyDescent="0.25">
      <c r="B614" s="52"/>
      <c r="C614" s="50"/>
      <c r="D614" s="50"/>
      <c r="F614" s="43"/>
      <c r="G614" s="43"/>
      <c r="H614" s="87"/>
      <c r="I614" s="83"/>
    </row>
    <row r="615" spans="2:9" x14ac:dyDescent="0.25">
      <c r="H615" s="87"/>
    </row>
    <row r="616" spans="2:9" x14ac:dyDescent="0.25">
      <c r="H616" s="87"/>
    </row>
    <row r="617" spans="2:9" x14ac:dyDescent="0.25">
      <c r="H617" s="87"/>
    </row>
    <row r="618" spans="2:9" x14ac:dyDescent="0.25">
      <c r="H618" s="87"/>
    </row>
  </sheetData>
  <mergeCells count="965">
    <mergeCell ref="I587:I589"/>
    <mergeCell ref="I593:I596"/>
    <mergeCell ref="I6:I7"/>
    <mergeCell ref="E18:E19"/>
    <mergeCell ref="E243:E245"/>
    <mergeCell ref="E291:E293"/>
    <mergeCell ref="E381:E383"/>
    <mergeCell ref="E454:E456"/>
    <mergeCell ref="B53:B55"/>
    <mergeCell ref="C3:I3"/>
    <mergeCell ref="G1:I1"/>
    <mergeCell ref="B598:I600"/>
    <mergeCell ref="I414:I416"/>
    <mergeCell ref="I420:I422"/>
    <mergeCell ref="I426:I429"/>
    <mergeCell ref="I430:I434"/>
    <mergeCell ref="I436:I439"/>
    <mergeCell ref="I440:I444"/>
    <mergeCell ref="I445:I449"/>
    <mergeCell ref="I451:I453"/>
    <mergeCell ref="I457:I460"/>
    <mergeCell ref="I461:I465"/>
    <mergeCell ref="I466:I470"/>
    <mergeCell ref="I472:I474"/>
    <mergeCell ref="I478:I481"/>
    <mergeCell ref="I482:I486"/>
    <mergeCell ref="I487:I491"/>
    <mergeCell ref="I493:I495"/>
    <mergeCell ref="I499:I501"/>
    <mergeCell ref="I319:I323"/>
    <mergeCell ref="I324:I328"/>
    <mergeCell ref="I330:I332"/>
    <mergeCell ref="I333:I335"/>
    <mergeCell ref="I342:I345"/>
    <mergeCell ref="I347:I350"/>
    <mergeCell ref="I351:I355"/>
    <mergeCell ref="I357:I359"/>
    <mergeCell ref="I363:I366"/>
    <mergeCell ref="I367:I371"/>
    <mergeCell ref="I372:I376"/>
    <mergeCell ref="I378:I380"/>
    <mergeCell ref="I384:I387"/>
    <mergeCell ref="I388:I392"/>
    <mergeCell ref="I393:I397"/>
    <mergeCell ref="I399:I402"/>
    <mergeCell ref="I403:I407"/>
    <mergeCell ref="I231:I234"/>
    <mergeCell ref="I235:I238"/>
    <mergeCell ref="I240:I242"/>
    <mergeCell ref="I246:I249"/>
    <mergeCell ref="I250:I254"/>
    <mergeCell ref="I255:I259"/>
    <mergeCell ref="I261:I265"/>
    <mergeCell ref="I266:I270"/>
    <mergeCell ref="I272:I274"/>
    <mergeCell ref="I278:I281"/>
    <mergeCell ref="I282:I286"/>
    <mergeCell ref="I288:I290"/>
    <mergeCell ref="I294:I297"/>
    <mergeCell ref="I298:I302"/>
    <mergeCell ref="I303:I307"/>
    <mergeCell ref="I309:I311"/>
    <mergeCell ref="I315:I318"/>
    <mergeCell ref="B561:B565"/>
    <mergeCell ref="B566:B570"/>
    <mergeCell ref="B572:B574"/>
    <mergeCell ref="B575:B577"/>
    <mergeCell ref="B578:B580"/>
    <mergeCell ref="B581:B583"/>
    <mergeCell ref="B584:B586"/>
    <mergeCell ref="B587:B589"/>
    <mergeCell ref="E572:E574"/>
    <mergeCell ref="E575:E577"/>
    <mergeCell ref="E578:E580"/>
    <mergeCell ref="E581:E583"/>
    <mergeCell ref="E584:E586"/>
    <mergeCell ref="E587:E589"/>
    <mergeCell ref="E593:E596"/>
    <mergeCell ref="I20:I21"/>
    <mergeCell ref="I22:I23"/>
    <mergeCell ref="I25:I27"/>
    <mergeCell ref="I53:I55"/>
    <mergeCell ref="I56:I58"/>
    <mergeCell ref="I66:I68"/>
    <mergeCell ref="I69:I71"/>
    <mergeCell ref="I79:I81"/>
    <mergeCell ref="I82:I84"/>
    <mergeCell ref="I92:I94"/>
    <mergeCell ref="I95:I97"/>
    <mergeCell ref="I105:I107"/>
    <mergeCell ref="I108:I110"/>
    <mergeCell ref="I118:I120"/>
    <mergeCell ref="I121:I123"/>
    <mergeCell ref="I131:I133"/>
    <mergeCell ref="I134:I136"/>
    <mergeCell ref="B520:B522"/>
    <mergeCell ref="B523:B525"/>
    <mergeCell ref="B526:B529"/>
    <mergeCell ref="B530:B534"/>
    <mergeCell ref="E520:E522"/>
    <mergeCell ref="E523:E525"/>
    <mergeCell ref="E526:E529"/>
    <mergeCell ref="E530:E534"/>
    <mergeCell ref="B536:B539"/>
    <mergeCell ref="B540:B544"/>
    <mergeCell ref="B545:B549"/>
    <mergeCell ref="E536:E539"/>
    <mergeCell ref="E540:E544"/>
    <mergeCell ref="B551:B553"/>
    <mergeCell ref="E551:E553"/>
    <mergeCell ref="B554:B556"/>
    <mergeCell ref="B557:B560"/>
    <mergeCell ref="E554:E556"/>
    <mergeCell ref="E557:E560"/>
    <mergeCell ref="B478:B481"/>
    <mergeCell ref="B482:B486"/>
    <mergeCell ref="B487:B491"/>
    <mergeCell ref="E472:E474"/>
    <mergeCell ref="E475:E477"/>
    <mergeCell ref="E478:E481"/>
    <mergeCell ref="E482:E486"/>
    <mergeCell ref="E487:E491"/>
    <mergeCell ref="B496:B498"/>
    <mergeCell ref="B499:B501"/>
    <mergeCell ref="E496:E498"/>
    <mergeCell ref="E502:E504"/>
    <mergeCell ref="B502:B504"/>
    <mergeCell ref="B505:B508"/>
    <mergeCell ref="B509:B513"/>
    <mergeCell ref="B514:B518"/>
    <mergeCell ref="E505:E508"/>
    <mergeCell ref="E514:E518"/>
    <mergeCell ref="E509:E511"/>
    <mergeCell ref="B436:B439"/>
    <mergeCell ref="B440:B444"/>
    <mergeCell ref="B445:B449"/>
    <mergeCell ref="E436:E439"/>
    <mergeCell ref="E440:E444"/>
    <mergeCell ref="E445:E449"/>
    <mergeCell ref="B451:B453"/>
    <mergeCell ref="E451:E453"/>
    <mergeCell ref="B454:B456"/>
    <mergeCell ref="B457:B460"/>
    <mergeCell ref="B461:B465"/>
    <mergeCell ref="B466:B470"/>
    <mergeCell ref="E457:E460"/>
    <mergeCell ref="E461:E465"/>
    <mergeCell ref="E466:E470"/>
    <mergeCell ref="B472:B474"/>
    <mergeCell ref="B475:B477"/>
    <mergeCell ref="B388:B392"/>
    <mergeCell ref="B393:B397"/>
    <mergeCell ref="E378:E380"/>
    <mergeCell ref="E384:E386"/>
    <mergeCell ref="E388:E390"/>
    <mergeCell ref="E393:E394"/>
    <mergeCell ref="B399:B402"/>
    <mergeCell ref="B403:B407"/>
    <mergeCell ref="B408:B412"/>
    <mergeCell ref="E399:E402"/>
    <mergeCell ref="B414:B416"/>
    <mergeCell ref="B417:B419"/>
    <mergeCell ref="B420:B422"/>
    <mergeCell ref="B423:B425"/>
    <mergeCell ref="B426:B429"/>
    <mergeCell ref="B430:B434"/>
    <mergeCell ref="E414:E416"/>
    <mergeCell ref="E417:E419"/>
    <mergeCell ref="E420:E422"/>
    <mergeCell ref="E423:E425"/>
    <mergeCell ref="E426:E429"/>
    <mergeCell ref="E430:E434"/>
    <mergeCell ref="B347:B350"/>
    <mergeCell ref="B351:B355"/>
    <mergeCell ref="E347:E350"/>
    <mergeCell ref="E351:E355"/>
    <mergeCell ref="B357:B359"/>
    <mergeCell ref="B360:B362"/>
    <mergeCell ref="B363:B366"/>
    <mergeCell ref="B367:B371"/>
    <mergeCell ref="B372:B376"/>
    <mergeCell ref="E357:E359"/>
    <mergeCell ref="E360:E362"/>
    <mergeCell ref="E363:E366"/>
    <mergeCell ref="E367:E371"/>
    <mergeCell ref="E372:E376"/>
    <mergeCell ref="B378:B380"/>
    <mergeCell ref="B381:B383"/>
    <mergeCell ref="B384:B387"/>
    <mergeCell ref="B309:B311"/>
    <mergeCell ref="B312:B314"/>
    <mergeCell ref="B315:B318"/>
    <mergeCell ref="B319:B323"/>
    <mergeCell ref="B324:B328"/>
    <mergeCell ref="E309:E311"/>
    <mergeCell ref="E312:E314"/>
    <mergeCell ref="E315:E318"/>
    <mergeCell ref="E319:E323"/>
    <mergeCell ref="E324:E328"/>
    <mergeCell ref="B330:B332"/>
    <mergeCell ref="B333:B335"/>
    <mergeCell ref="B336:B338"/>
    <mergeCell ref="B339:B341"/>
    <mergeCell ref="B342:B345"/>
    <mergeCell ref="E330:E332"/>
    <mergeCell ref="E333:E335"/>
    <mergeCell ref="E336:E338"/>
    <mergeCell ref="E339:E341"/>
    <mergeCell ref="E342:E345"/>
    <mergeCell ref="B261:B265"/>
    <mergeCell ref="B266:B270"/>
    <mergeCell ref="E261:E265"/>
    <mergeCell ref="E266:E270"/>
    <mergeCell ref="B275:B277"/>
    <mergeCell ref="E275:E277"/>
    <mergeCell ref="B278:B281"/>
    <mergeCell ref="B282:B286"/>
    <mergeCell ref="E278:E279"/>
    <mergeCell ref="E282:E284"/>
    <mergeCell ref="B288:B290"/>
    <mergeCell ref="B291:B293"/>
    <mergeCell ref="B294:B297"/>
    <mergeCell ref="E294:E297"/>
    <mergeCell ref="B298:B302"/>
    <mergeCell ref="B303:B307"/>
    <mergeCell ref="E298:E302"/>
    <mergeCell ref="E303:E307"/>
    <mergeCell ref="B216:B220"/>
    <mergeCell ref="B221:B225"/>
    <mergeCell ref="E216:E220"/>
    <mergeCell ref="E221:E225"/>
    <mergeCell ref="B227:B230"/>
    <mergeCell ref="B231:B234"/>
    <mergeCell ref="B235:B238"/>
    <mergeCell ref="E227:E230"/>
    <mergeCell ref="E231:E234"/>
    <mergeCell ref="E235:E238"/>
    <mergeCell ref="B243:B245"/>
    <mergeCell ref="B246:B247"/>
    <mergeCell ref="B250:B251"/>
    <mergeCell ref="B255:B257"/>
    <mergeCell ref="E246:E247"/>
    <mergeCell ref="E250:E251"/>
    <mergeCell ref="E255:E257"/>
    <mergeCell ref="B183:B185"/>
    <mergeCell ref="B186:B188"/>
    <mergeCell ref="B189:B191"/>
    <mergeCell ref="B192:B194"/>
    <mergeCell ref="E183:E185"/>
    <mergeCell ref="E186:E188"/>
    <mergeCell ref="E189:E191"/>
    <mergeCell ref="B196:B199"/>
    <mergeCell ref="B200:B204"/>
    <mergeCell ref="E196:E199"/>
    <mergeCell ref="E200:E204"/>
    <mergeCell ref="B206:B208"/>
    <mergeCell ref="B209:B211"/>
    <mergeCell ref="B212:B215"/>
    <mergeCell ref="E206:E208"/>
    <mergeCell ref="E209:E211"/>
    <mergeCell ref="E212:E215"/>
    <mergeCell ref="B160:B162"/>
    <mergeCell ref="B163:B165"/>
    <mergeCell ref="B166:B168"/>
    <mergeCell ref="B39:B41"/>
    <mergeCell ref="B44:B46"/>
    <mergeCell ref="B47:B51"/>
    <mergeCell ref="B56:B58"/>
    <mergeCell ref="B59:B61"/>
    <mergeCell ref="B62:B64"/>
    <mergeCell ref="B170:B172"/>
    <mergeCell ref="E170:E172"/>
    <mergeCell ref="B173:B175"/>
    <mergeCell ref="E173:E175"/>
    <mergeCell ref="B176:B178"/>
    <mergeCell ref="E176:E178"/>
    <mergeCell ref="B179:B181"/>
    <mergeCell ref="E179:E181"/>
    <mergeCell ref="B121:B123"/>
    <mergeCell ref="B124:B126"/>
    <mergeCell ref="E124:E126"/>
    <mergeCell ref="E127:E129"/>
    <mergeCell ref="B127:B129"/>
    <mergeCell ref="E131:E133"/>
    <mergeCell ref="B131:B133"/>
    <mergeCell ref="E134:E136"/>
    <mergeCell ref="B134:B136"/>
    <mergeCell ref="B137:B139"/>
    <mergeCell ref="B140:B142"/>
    <mergeCell ref="E137:E139"/>
    <mergeCell ref="E140:E142"/>
    <mergeCell ref="E147:E149"/>
    <mergeCell ref="B147:B149"/>
    <mergeCell ref="B153:B155"/>
    <mergeCell ref="E157:E159"/>
    <mergeCell ref="B157:B159"/>
    <mergeCell ref="B88:B90"/>
    <mergeCell ref="B92:B94"/>
    <mergeCell ref="E92:E94"/>
    <mergeCell ref="B95:B97"/>
    <mergeCell ref="E95:E97"/>
    <mergeCell ref="B98:B100"/>
    <mergeCell ref="E98:E100"/>
    <mergeCell ref="B101:B103"/>
    <mergeCell ref="E105:E107"/>
    <mergeCell ref="B105:B107"/>
    <mergeCell ref="E108:E110"/>
    <mergeCell ref="B108:B110"/>
    <mergeCell ref="E111:E113"/>
    <mergeCell ref="B111:B113"/>
    <mergeCell ref="B114:B116"/>
    <mergeCell ref="E118:E119"/>
    <mergeCell ref="B118:B119"/>
    <mergeCell ref="B10:B14"/>
    <mergeCell ref="B15:B16"/>
    <mergeCell ref="B25:B28"/>
    <mergeCell ref="B2:B5"/>
    <mergeCell ref="B6:B7"/>
    <mergeCell ref="B18:B19"/>
    <mergeCell ref="E20:E21"/>
    <mergeCell ref="B22:B23"/>
    <mergeCell ref="B20:B21"/>
    <mergeCell ref="E22:E23"/>
    <mergeCell ref="E53:E54"/>
    <mergeCell ref="E56:E58"/>
    <mergeCell ref="E59:E61"/>
    <mergeCell ref="E66:E68"/>
    <mergeCell ref="E69:E71"/>
    <mergeCell ref="E72:E74"/>
    <mergeCell ref="E39:E41"/>
    <mergeCell ref="E44:E46"/>
    <mergeCell ref="E47:E51"/>
    <mergeCell ref="B66:B68"/>
    <mergeCell ref="B69:B71"/>
    <mergeCell ref="B72:B74"/>
    <mergeCell ref="C200:C204"/>
    <mergeCell ref="C502:C504"/>
    <mergeCell ref="C493:C495"/>
    <mergeCell ref="D493:D495"/>
    <mergeCell ref="F493:F495"/>
    <mergeCell ref="C496:C498"/>
    <mergeCell ref="C499:C501"/>
    <mergeCell ref="D212:D215"/>
    <mergeCell ref="F212:F215"/>
    <mergeCell ref="F231:F234"/>
    <mergeCell ref="H170:H172"/>
    <mergeCell ref="C173:C175"/>
    <mergeCell ref="D173:D175"/>
    <mergeCell ref="F173:F175"/>
    <mergeCell ref="G173:G175"/>
    <mergeCell ref="H173:H175"/>
    <mergeCell ref="H183:H185"/>
    <mergeCell ref="C186:C188"/>
    <mergeCell ref="H196:H199"/>
    <mergeCell ref="H216:H220"/>
    <mergeCell ref="F221:F225"/>
    <mergeCell ref="G221:G225"/>
    <mergeCell ref="H221:H225"/>
    <mergeCell ref="H206:H208"/>
    <mergeCell ref="C209:C211"/>
    <mergeCell ref="C212:C215"/>
    <mergeCell ref="H200:H204"/>
    <mergeCell ref="G200:G204"/>
    <mergeCell ref="F200:F204"/>
    <mergeCell ref="D200:D204"/>
    <mergeCell ref="D221:D225"/>
    <mergeCell ref="H157:H159"/>
    <mergeCell ref="C160:C162"/>
    <mergeCell ref="D160:D162"/>
    <mergeCell ref="F160:F162"/>
    <mergeCell ref="G160:G162"/>
    <mergeCell ref="H160:H162"/>
    <mergeCell ref="C170:C172"/>
    <mergeCell ref="D170:D172"/>
    <mergeCell ref="F170:F172"/>
    <mergeCell ref="G170:G172"/>
    <mergeCell ref="C176:C178"/>
    <mergeCell ref="C179:C181"/>
    <mergeCell ref="E160:E162"/>
    <mergeCell ref="E163:E165"/>
    <mergeCell ref="E166:E168"/>
    <mergeCell ref="C157:C159"/>
    <mergeCell ref="E192:E194"/>
    <mergeCell ref="D157:D159"/>
    <mergeCell ref="F157:F159"/>
    <mergeCell ref="G157:G159"/>
    <mergeCell ref="C163:C165"/>
    <mergeCell ref="C166:C168"/>
    <mergeCell ref="I157:I159"/>
    <mergeCell ref="I160:I162"/>
    <mergeCell ref="I170:I172"/>
    <mergeCell ref="I173:I175"/>
    <mergeCell ref="I183:I185"/>
    <mergeCell ref="I189:I191"/>
    <mergeCell ref="I196:I199"/>
    <mergeCell ref="I200:I204"/>
    <mergeCell ref="F134:F136"/>
    <mergeCell ref="G134:G136"/>
    <mergeCell ref="H134:H136"/>
    <mergeCell ref="C144:C146"/>
    <mergeCell ref="D144:D146"/>
    <mergeCell ref="F144:F146"/>
    <mergeCell ref="G144:G146"/>
    <mergeCell ref="C150:C152"/>
    <mergeCell ref="C153:C155"/>
    <mergeCell ref="H144:H146"/>
    <mergeCell ref="C147:C149"/>
    <mergeCell ref="D147:D149"/>
    <mergeCell ref="F147:F149"/>
    <mergeCell ref="G147:G149"/>
    <mergeCell ref="H147:H149"/>
    <mergeCell ref="H118:H120"/>
    <mergeCell ref="C121:C123"/>
    <mergeCell ref="D121:D123"/>
    <mergeCell ref="F121:F123"/>
    <mergeCell ref="G121:G123"/>
    <mergeCell ref="H121:H123"/>
    <mergeCell ref="C131:C133"/>
    <mergeCell ref="D131:D133"/>
    <mergeCell ref="F131:F133"/>
    <mergeCell ref="G131:G133"/>
    <mergeCell ref="C137:C139"/>
    <mergeCell ref="C140:C142"/>
    <mergeCell ref="H131:H133"/>
    <mergeCell ref="C134:C136"/>
    <mergeCell ref="D134:D136"/>
    <mergeCell ref="C118:C120"/>
    <mergeCell ref="E153:E155"/>
    <mergeCell ref="D118:D120"/>
    <mergeCell ref="F118:F120"/>
    <mergeCell ref="G118:G120"/>
    <mergeCell ref="C124:C126"/>
    <mergeCell ref="C127:C129"/>
    <mergeCell ref="E121:E123"/>
    <mergeCell ref="I144:I146"/>
    <mergeCell ref="I147:I149"/>
    <mergeCell ref="G95:G97"/>
    <mergeCell ref="H95:H97"/>
    <mergeCell ref="C105:C107"/>
    <mergeCell ref="D105:D107"/>
    <mergeCell ref="F105:F107"/>
    <mergeCell ref="G105:G107"/>
    <mergeCell ref="C111:C113"/>
    <mergeCell ref="C114:C116"/>
    <mergeCell ref="H105:H107"/>
    <mergeCell ref="C108:C110"/>
    <mergeCell ref="D108:D110"/>
    <mergeCell ref="F108:F110"/>
    <mergeCell ref="G108:G110"/>
    <mergeCell ref="H108:H110"/>
    <mergeCell ref="C82:C84"/>
    <mergeCell ref="D82:D84"/>
    <mergeCell ref="F82:F84"/>
    <mergeCell ref="G82:G84"/>
    <mergeCell ref="H82:H84"/>
    <mergeCell ref="C92:C94"/>
    <mergeCell ref="D92:D94"/>
    <mergeCell ref="F92:F94"/>
    <mergeCell ref="G92:G94"/>
    <mergeCell ref="C98:C100"/>
    <mergeCell ref="C101:C103"/>
    <mergeCell ref="H92:H94"/>
    <mergeCell ref="C95:C97"/>
    <mergeCell ref="D95:D97"/>
    <mergeCell ref="F95:F97"/>
    <mergeCell ref="E114:E116"/>
    <mergeCell ref="D79:D81"/>
    <mergeCell ref="F79:F81"/>
    <mergeCell ref="G79:G81"/>
    <mergeCell ref="C85:C87"/>
    <mergeCell ref="C88:C90"/>
    <mergeCell ref="H79:H81"/>
    <mergeCell ref="E25:E28"/>
    <mergeCell ref="F22:F23"/>
    <mergeCell ref="G22:G23"/>
    <mergeCell ref="H22:H23"/>
    <mergeCell ref="E88:E90"/>
    <mergeCell ref="G25:G27"/>
    <mergeCell ref="H25:H27"/>
    <mergeCell ref="D25:D27"/>
    <mergeCell ref="D20:D21"/>
    <mergeCell ref="D22:D23"/>
    <mergeCell ref="C25:C28"/>
    <mergeCell ref="C39:C41"/>
    <mergeCell ref="F25:F27"/>
    <mergeCell ref="E62:E64"/>
    <mergeCell ref="C4:H4"/>
    <mergeCell ref="C5:H5"/>
    <mergeCell ref="C6:C7"/>
    <mergeCell ref="D6:D7"/>
    <mergeCell ref="C10:C14"/>
    <mergeCell ref="C15:C16"/>
    <mergeCell ref="E10:E14"/>
    <mergeCell ref="E15:E16"/>
    <mergeCell ref="F6:H6"/>
    <mergeCell ref="E6:E7"/>
    <mergeCell ref="C18:C19"/>
    <mergeCell ref="C22:C23"/>
    <mergeCell ref="C20:C21"/>
    <mergeCell ref="F20:F21"/>
    <mergeCell ref="G20:G21"/>
    <mergeCell ref="H20:H21"/>
    <mergeCell ref="C53:C55"/>
    <mergeCell ref="F53:F55"/>
    <mergeCell ref="G53:G55"/>
    <mergeCell ref="H53:H55"/>
    <mergeCell ref="C56:C58"/>
    <mergeCell ref="F56:F58"/>
    <mergeCell ref="G56:G58"/>
    <mergeCell ref="H56:H58"/>
    <mergeCell ref="C59:C61"/>
    <mergeCell ref="C62:C64"/>
    <mergeCell ref="D53:D55"/>
    <mergeCell ref="D56:D58"/>
    <mergeCell ref="E75:E77"/>
    <mergeCell ref="B75:B77"/>
    <mergeCell ref="E79:E81"/>
    <mergeCell ref="B79:B81"/>
    <mergeCell ref="E82:E84"/>
    <mergeCell ref="B82:B84"/>
    <mergeCell ref="E85:E87"/>
    <mergeCell ref="B85:B87"/>
    <mergeCell ref="F66:F68"/>
    <mergeCell ref="G66:G68"/>
    <mergeCell ref="H66:H68"/>
    <mergeCell ref="D69:D71"/>
    <mergeCell ref="E101:E103"/>
    <mergeCell ref="D66:D68"/>
    <mergeCell ref="C75:C77"/>
    <mergeCell ref="C44:C46"/>
    <mergeCell ref="C47:C51"/>
    <mergeCell ref="C69:C71"/>
    <mergeCell ref="C66:C68"/>
    <mergeCell ref="F69:F71"/>
    <mergeCell ref="G69:G71"/>
    <mergeCell ref="H69:H71"/>
    <mergeCell ref="C72:C74"/>
    <mergeCell ref="C79:C81"/>
    <mergeCell ref="C206:C208"/>
    <mergeCell ref="D206:D208"/>
    <mergeCell ref="F206:F208"/>
    <mergeCell ref="G206:G208"/>
    <mergeCell ref="C216:C220"/>
    <mergeCell ref="D216:D220"/>
    <mergeCell ref="F216:F220"/>
    <mergeCell ref="G216:G220"/>
    <mergeCell ref="C196:C199"/>
    <mergeCell ref="D196:D199"/>
    <mergeCell ref="F196:F199"/>
    <mergeCell ref="G196:G199"/>
    <mergeCell ref="C221:C225"/>
    <mergeCell ref="G212:G215"/>
    <mergeCell ref="H212:H215"/>
    <mergeCell ref="F250:F254"/>
    <mergeCell ref="C227:C230"/>
    <mergeCell ref="D227:D230"/>
    <mergeCell ref="F227:F230"/>
    <mergeCell ref="G227:G230"/>
    <mergeCell ref="C235:C238"/>
    <mergeCell ref="D235:D238"/>
    <mergeCell ref="F235:F238"/>
    <mergeCell ref="G235:G238"/>
    <mergeCell ref="D240:D242"/>
    <mergeCell ref="F240:F242"/>
    <mergeCell ref="G240:G242"/>
    <mergeCell ref="G250:G254"/>
    <mergeCell ref="H227:H230"/>
    <mergeCell ref="C231:C234"/>
    <mergeCell ref="D231:D234"/>
    <mergeCell ref="G231:G234"/>
    <mergeCell ref="H231:H234"/>
    <mergeCell ref="C246:C249"/>
    <mergeCell ref="D246:D249"/>
    <mergeCell ref="F246:F249"/>
    <mergeCell ref="G246:G249"/>
    <mergeCell ref="H246:H249"/>
    <mergeCell ref="H235:H238"/>
    <mergeCell ref="D266:D270"/>
    <mergeCell ref="F266:F270"/>
    <mergeCell ref="G266:G270"/>
    <mergeCell ref="H266:H270"/>
    <mergeCell ref="C255:C259"/>
    <mergeCell ref="D255:D259"/>
    <mergeCell ref="F255:F259"/>
    <mergeCell ref="G255:G259"/>
    <mergeCell ref="H255:H259"/>
    <mergeCell ref="C250:C254"/>
    <mergeCell ref="D250:D254"/>
    <mergeCell ref="H240:H242"/>
    <mergeCell ref="C303:C307"/>
    <mergeCell ref="D303:D307"/>
    <mergeCell ref="F303:F307"/>
    <mergeCell ref="G303:G307"/>
    <mergeCell ref="D319:D323"/>
    <mergeCell ref="F319:F323"/>
    <mergeCell ref="G319:G323"/>
    <mergeCell ref="H319:H323"/>
    <mergeCell ref="H278:H281"/>
    <mergeCell ref="C282:C286"/>
    <mergeCell ref="D282:D286"/>
    <mergeCell ref="F282:F286"/>
    <mergeCell ref="G282:G286"/>
    <mergeCell ref="H282:H286"/>
    <mergeCell ref="C278:C281"/>
    <mergeCell ref="D278:D281"/>
    <mergeCell ref="F278:F281"/>
    <mergeCell ref="G278:G281"/>
    <mergeCell ref="H294:H297"/>
    <mergeCell ref="C298:C302"/>
    <mergeCell ref="D298:D302"/>
    <mergeCell ref="F298:F302"/>
    <mergeCell ref="G298:G302"/>
    <mergeCell ref="H298:H302"/>
    <mergeCell ref="C294:C297"/>
    <mergeCell ref="D294:D297"/>
    <mergeCell ref="F294:F297"/>
    <mergeCell ref="G294:G297"/>
    <mergeCell ref="C324:C328"/>
    <mergeCell ref="D324:D328"/>
    <mergeCell ref="F324:F328"/>
    <mergeCell ref="G324:G328"/>
    <mergeCell ref="H324:H328"/>
    <mergeCell ref="H303:H307"/>
    <mergeCell ref="C309:C311"/>
    <mergeCell ref="D309:D311"/>
    <mergeCell ref="F309:F311"/>
    <mergeCell ref="G309:G311"/>
    <mergeCell ref="H309:H311"/>
    <mergeCell ref="C312:C314"/>
    <mergeCell ref="C315:C318"/>
    <mergeCell ref="D315:D318"/>
    <mergeCell ref="F315:F318"/>
    <mergeCell ref="G315:G318"/>
    <mergeCell ref="H315:H318"/>
    <mergeCell ref="C319:C323"/>
    <mergeCell ref="H330:H332"/>
    <mergeCell ref="C333:C335"/>
    <mergeCell ref="D333:D335"/>
    <mergeCell ref="F333:F335"/>
    <mergeCell ref="G333:G335"/>
    <mergeCell ref="H333:H335"/>
    <mergeCell ref="C330:C332"/>
    <mergeCell ref="D330:D332"/>
    <mergeCell ref="F330:F332"/>
    <mergeCell ref="G330:G332"/>
    <mergeCell ref="C336:C338"/>
    <mergeCell ref="C339:C341"/>
    <mergeCell ref="C342:C345"/>
    <mergeCell ref="D342:D345"/>
    <mergeCell ref="F342:F345"/>
    <mergeCell ref="H342:H345"/>
    <mergeCell ref="C347:C350"/>
    <mergeCell ref="D347:D350"/>
    <mergeCell ref="F347:F350"/>
    <mergeCell ref="G347:G350"/>
    <mergeCell ref="H347:H350"/>
    <mergeCell ref="C351:C355"/>
    <mergeCell ref="D351:D355"/>
    <mergeCell ref="F351:F355"/>
    <mergeCell ref="G351:G355"/>
    <mergeCell ref="H351:H355"/>
    <mergeCell ref="G342:G345"/>
    <mergeCell ref="C189:C191"/>
    <mergeCell ref="D189:D191"/>
    <mergeCell ref="F189:F191"/>
    <mergeCell ref="G189:G191"/>
    <mergeCell ref="H189:H191"/>
    <mergeCell ref="C183:C185"/>
    <mergeCell ref="D183:D185"/>
    <mergeCell ref="F183:F185"/>
    <mergeCell ref="G183:G185"/>
    <mergeCell ref="C192:C194"/>
    <mergeCell ref="I206:I208"/>
    <mergeCell ref="I212:I215"/>
    <mergeCell ref="I216:I220"/>
    <mergeCell ref="I221:I225"/>
    <mergeCell ref="I227:I230"/>
    <mergeCell ref="C357:C359"/>
    <mergeCell ref="C372:C376"/>
    <mergeCell ref="E408:E412"/>
    <mergeCell ref="D372:D376"/>
    <mergeCell ref="F372:F376"/>
    <mergeCell ref="G372:G376"/>
    <mergeCell ref="H372:H376"/>
    <mergeCell ref="G363:G366"/>
    <mergeCell ref="H363:H366"/>
    <mergeCell ref="C367:C371"/>
    <mergeCell ref="D357:D359"/>
    <mergeCell ref="F357:F359"/>
    <mergeCell ref="G357:G359"/>
    <mergeCell ref="H357:H359"/>
    <mergeCell ref="C360:C362"/>
    <mergeCell ref="I408:I412"/>
    <mergeCell ref="G378:G380"/>
    <mergeCell ref="H378:H380"/>
    <mergeCell ref="C381:C383"/>
    <mergeCell ref="C384:C387"/>
    <mergeCell ref="D388:D392"/>
    <mergeCell ref="F388:F392"/>
    <mergeCell ref="G388:G392"/>
    <mergeCell ref="H388:H392"/>
    <mergeCell ref="C363:C366"/>
    <mergeCell ref="D363:D366"/>
    <mergeCell ref="F363:F366"/>
    <mergeCell ref="D399:D402"/>
    <mergeCell ref="F399:F402"/>
    <mergeCell ref="G399:G402"/>
    <mergeCell ref="C408:C412"/>
    <mergeCell ref="D408:D412"/>
    <mergeCell ref="F408:F412"/>
    <mergeCell ref="G408:G412"/>
    <mergeCell ref="E403:E407"/>
    <mergeCell ref="D367:D371"/>
    <mergeCell ref="F367:F371"/>
    <mergeCell ref="G367:G371"/>
    <mergeCell ref="H367:H371"/>
    <mergeCell ref="C393:C397"/>
    <mergeCell ref="D393:D397"/>
    <mergeCell ref="F393:F397"/>
    <mergeCell ref="G393:G397"/>
    <mergeCell ref="H393:H397"/>
    <mergeCell ref="C378:C380"/>
    <mergeCell ref="D378:D380"/>
    <mergeCell ref="F378:F380"/>
    <mergeCell ref="C414:C416"/>
    <mergeCell ref="D414:D416"/>
    <mergeCell ref="F414:F416"/>
    <mergeCell ref="G414:G416"/>
    <mergeCell ref="H414:H416"/>
    <mergeCell ref="H408:H412"/>
    <mergeCell ref="D384:D387"/>
    <mergeCell ref="F384:F387"/>
    <mergeCell ref="G384:G387"/>
    <mergeCell ref="H384:H387"/>
    <mergeCell ref="C388:C392"/>
    <mergeCell ref="H399:H402"/>
    <mergeCell ref="C403:C407"/>
    <mergeCell ref="D403:D407"/>
    <mergeCell ref="F403:F407"/>
    <mergeCell ref="G403:G407"/>
    <mergeCell ref="H403:H407"/>
    <mergeCell ref="C399:C402"/>
    <mergeCell ref="F420:F422"/>
    <mergeCell ref="G420:G422"/>
    <mergeCell ref="H420:H422"/>
    <mergeCell ref="C423:C425"/>
    <mergeCell ref="C426:C429"/>
    <mergeCell ref="D426:D429"/>
    <mergeCell ref="F426:F429"/>
    <mergeCell ref="G426:G429"/>
    <mergeCell ref="H426:H429"/>
    <mergeCell ref="C417:C419"/>
    <mergeCell ref="C420:C422"/>
    <mergeCell ref="D420:D422"/>
    <mergeCell ref="C430:C434"/>
    <mergeCell ref="D430:D434"/>
    <mergeCell ref="F430:F434"/>
    <mergeCell ref="G430:G434"/>
    <mergeCell ref="H430:H434"/>
    <mergeCell ref="C436:C439"/>
    <mergeCell ref="D436:D439"/>
    <mergeCell ref="F436:F439"/>
    <mergeCell ref="G436:G439"/>
    <mergeCell ref="H436:H439"/>
    <mergeCell ref="C440:C444"/>
    <mergeCell ref="D440:D444"/>
    <mergeCell ref="F440:F444"/>
    <mergeCell ref="G440:G444"/>
    <mergeCell ref="H440:H444"/>
    <mergeCell ref="C445:C449"/>
    <mergeCell ref="D445:D449"/>
    <mergeCell ref="F445:F449"/>
    <mergeCell ref="G445:G449"/>
    <mergeCell ref="H445:H449"/>
    <mergeCell ref="C457:C460"/>
    <mergeCell ref="D457:D460"/>
    <mergeCell ref="F457:F460"/>
    <mergeCell ref="G457:G460"/>
    <mergeCell ref="H457:H460"/>
    <mergeCell ref="C461:C465"/>
    <mergeCell ref="D461:D465"/>
    <mergeCell ref="F461:F465"/>
    <mergeCell ref="G461:G465"/>
    <mergeCell ref="H461:H465"/>
    <mergeCell ref="D466:D470"/>
    <mergeCell ref="C451:C453"/>
    <mergeCell ref="D451:D453"/>
    <mergeCell ref="F451:F453"/>
    <mergeCell ref="G451:G453"/>
    <mergeCell ref="H451:H453"/>
    <mergeCell ref="C454:C456"/>
    <mergeCell ref="C475:C477"/>
    <mergeCell ref="C478:C481"/>
    <mergeCell ref="D478:D481"/>
    <mergeCell ref="F466:F470"/>
    <mergeCell ref="G466:G470"/>
    <mergeCell ref="H466:H470"/>
    <mergeCell ref="C472:C474"/>
    <mergeCell ref="D472:D474"/>
    <mergeCell ref="F472:F474"/>
    <mergeCell ref="G472:G474"/>
    <mergeCell ref="H472:H474"/>
    <mergeCell ref="C466:C470"/>
    <mergeCell ref="C520:C522"/>
    <mergeCell ref="C487:C491"/>
    <mergeCell ref="D487:D491"/>
    <mergeCell ref="F487:F491"/>
    <mergeCell ref="G487:G491"/>
    <mergeCell ref="H487:H491"/>
    <mergeCell ref="F478:F481"/>
    <mergeCell ref="G478:G481"/>
    <mergeCell ref="H478:H481"/>
    <mergeCell ref="C482:C486"/>
    <mergeCell ref="D482:D486"/>
    <mergeCell ref="F482:F486"/>
    <mergeCell ref="G482:G486"/>
    <mergeCell ref="H482:H486"/>
    <mergeCell ref="D499:D501"/>
    <mergeCell ref="F499:F501"/>
    <mergeCell ref="G499:G501"/>
    <mergeCell ref="H499:H501"/>
    <mergeCell ref="G493:G495"/>
    <mergeCell ref="H493:H495"/>
    <mergeCell ref="C505:C508"/>
    <mergeCell ref="D505:D508"/>
    <mergeCell ref="F505:F508"/>
    <mergeCell ref="G505:G508"/>
    <mergeCell ref="H505:H508"/>
    <mergeCell ref="C509:C513"/>
    <mergeCell ref="E545:E549"/>
    <mergeCell ref="D509:D513"/>
    <mergeCell ref="F509:F513"/>
    <mergeCell ref="G509:G513"/>
    <mergeCell ref="H509:H513"/>
    <mergeCell ref="C514:C518"/>
    <mergeCell ref="D514:D518"/>
    <mergeCell ref="F514:F518"/>
    <mergeCell ref="G514:G518"/>
    <mergeCell ref="H514:H518"/>
    <mergeCell ref="I505:I508"/>
    <mergeCell ref="I509:I513"/>
    <mergeCell ref="I514:I518"/>
    <mergeCell ref="I520:I522"/>
    <mergeCell ref="I526:I529"/>
    <mergeCell ref="I530:I534"/>
    <mergeCell ref="I536:I539"/>
    <mergeCell ref="I540:I544"/>
    <mergeCell ref="D520:D522"/>
    <mergeCell ref="F520:F522"/>
    <mergeCell ref="G520:G522"/>
    <mergeCell ref="H520:H522"/>
    <mergeCell ref="C523:C525"/>
    <mergeCell ref="C526:C529"/>
    <mergeCell ref="D526:D529"/>
    <mergeCell ref="F526:F529"/>
    <mergeCell ref="G526:G529"/>
    <mergeCell ref="H526:H529"/>
    <mergeCell ref="C530:C534"/>
    <mergeCell ref="G530:G534"/>
    <mergeCell ref="H530:H534"/>
    <mergeCell ref="C536:C539"/>
    <mergeCell ref="D536:D539"/>
    <mergeCell ref="F536:F539"/>
    <mergeCell ref="G536:G539"/>
    <mergeCell ref="H536:H539"/>
    <mergeCell ref="C540:C544"/>
    <mergeCell ref="D540:D544"/>
    <mergeCell ref="F540:F544"/>
    <mergeCell ref="G540:G544"/>
    <mergeCell ref="H540:H544"/>
    <mergeCell ref="E561:E565"/>
    <mergeCell ref="E566:E570"/>
    <mergeCell ref="I545:I549"/>
    <mergeCell ref="I551:I553"/>
    <mergeCell ref="I557:I560"/>
    <mergeCell ref="I561:I565"/>
    <mergeCell ref="I566:I570"/>
    <mergeCell ref="I572:I574"/>
    <mergeCell ref="I575:I577"/>
    <mergeCell ref="I578:I580"/>
    <mergeCell ref="I581:I583"/>
    <mergeCell ref="I584:I586"/>
    <mergeCell ref="H557:H560"/>
    <mergeCell ref="C561:C565"/>
    <mergeCell ref="D561:D565"/>
    <mergeCell ref="F561:F565"/>
    <mergeCell ref="G561:G565"/>
    <mergeCell ref="H561:H565"/>
    <mergeCell ref="C557:C560"/>
    <mergeCell ref="D557:D560"/>
    <mergeCell ref="F557:F560"/>
    <mergeCell ref="G557:G560"/>
    <mergeCell ref="C566:C570"/>
    <mergeCell ref="D566:D570"/>
    <mergeCell ref="F566:F570"/>
    <mergeCell ref="G566:G570"/>
    <mergeCell ref="H566:H570"/>
    <mergeCell ref="C551:C553"/>
    <mergeCell ref="D551:D553"/>
    <mergeCell ref="F551:F553"/>
    <mergeCell ref="C572:C574"/>
    <mergeCell ref="D572:D574"/>
    <mergeCell ref="F572:F574"/>
    <mergeCell ref="G572:G574"/>
    <mergeCell ref="H572:H574"/>
    <mergeCell ref="G575:G577"/>
    <mergeCell ref="H575:H577"/>
    <mergeCell ref="F584:F586"/>
    <mergeCell ref="G584:G586"/>
    <mergeCell ref="D593:D596"/>
    <mergeCell ref="F593:F596"/>
    <mergeCell ref="G593:G596"/>
    <mergeCell ref="C575:C577"/>
    <mergeCell ref="D575:D577"/>
    <mergeCell ref="F575:F577"/>
    <mergeCell ref="H593:H596"/>
    <mergeCell ref="H584:H586"/>
    <mergeCell ref="C587:C589"/>
    <mergeCell ref="D587:D589"/>
    <mergeCell ref="F587:F589"/>
    <mergeCell ref="G587:G589"/>
    <mergeCell ref="H587:H589"/>
    <mergeCell ref="H578:H580"/>
    <mergeCell ref="C581:C583"/>
    <mergeCell ref="D581:D583"/>
    <mergeCell ref="F581:F583"/>
    <mergeCell ref="G581:G583"/>
    <mergeCell ref="H581:H583"/>
    <mergeCell ref="C578:C580"/>
    <mergeCell ref="D578:D580"/>
    <mergeCell ref="F578:F580"/>
    <mergeCell ref="G578:G580"/>
    <mergeCell ref="C584:C586"/>
    <mergeCell ref="D584:D586"/>
    <mergeCell ref="C240:C242"/>
    <mergeCell ref="C243:C245"/>
    <mergeCell ref="D272:D274"/>
    <mergeCell ref="F272:F274"/>
    <mergeCell ref="G272:G274"/>
    <mergeCell ref="H272:H274"/>
    <mergeCell ref="C272:C274"/>
    <mergeCell ref="C275:C277"/>
    <mergeCell ref="H250:H254"/>
    <mergeCell ref="C261:C265"/>
    <mergeCell ref="D261:D265"/>
    <mergeCell ref="F261:F265"/>
    <mergeCell ref="G261:G265"/>
    <mergeCell ref="H261:H265"/>
    <mergeCell ref="C266:C270"/>
    <mergeCell ref="G551:G553"/>
    <mergeCell ref="H551:H553"/>
    <mergeCell ref="C554:C556"/>
    <mergeCell ref="D288:D290"/>
    <mergeCell ref="F288:F290"/>
    <mergeCell ref="G288:G290"/>
    <mergeCell ref="H288:H290"/>
    <mergeCell ref="C288:C290"/>
    <mergeCell ref="C291:C293"/>
    <mergeCell ref="C545:C549"/>
    <mergeCell ref="D545:D549"/>
    <mergeCell ref="F545:F549"/>
    <mergeCell ref="G545:G549"/>
    <mergeCell ref="H545:H549"/>
    <mergeCell ref="D530:D534"/>
    <mergeCell ref="F530:F53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 (Хлебникова Н.В.)</dc:creator>
  <cp:lastModifiedBy>User</cp:lastModifiedBy>
  <cp:lastPrinted>2021-03-31T13:02:12Z</cp:lastPrinted>
  <dcterms:created xsi:type="dcterms:W3CDTF">2017-03-24T05:45:58Z</dcterms:created>
  <dcterms:modified xsi:type="dcterms:W3CDTF">2021-03-31T13:02:18Z</dcterms:modified>
</cp:coreProperties>
</file>