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<sst xmlns="http://schemas.openxmlformats.org/spreadsheetml/2006/main" count="85" uniqueCount="78">
  <si>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Наименование отраслей и объектов</t>
  </si>
  <si>
    <t>Вводимая мощность в соответствующих единицах измерения</t>
  </si>
  <si>
    <t>Код                 целевой статьи</t>
  </si>
  <si>
    <t>Бюджетные инвестиции, в том числе:</t>
  </si>
  <si>
    <t xml:space="preserve">      в том числе:</t>
  </si>
  <si>
    <t xml:space="preserve">      Администрация  Чебоксарского района</t>
  </si>
  <si>
    <t>КОММУНАЛЬНОЕ ХОЗЯЙСТВО, всего</t>
  </si>
  <si>
    <t>Ц7 0 00 00000</t>
  </si>
  <si>
    <t>Ц7 1 00 00000</t>
  </si>
  <si>
    <t>Объемы финанси-рования, рублей</t>
  </si>
  <si>
    <t>Муниципальная программа "Модернизация и развитие сферы жилищно-коммунального хозяйства"</t>
  </si>
  <si>
    <t>А1 0 00 00000</t>
  </si>
  <si>
    <t xml:space="preserve">Подпрограмма "Газификация Чебоксарского района Чувашской Республики" </t>
  </si>
  <si>
    <t>А1 4 00 00000</t>
  </si>
  <si>
    <t>А1 4 01 72840</t>
  </si>
  <si>
    <t>Муниципальная программа "Обеспечение граждан в Чебоксарском районе Чувашской Республике доступным и комфортным жильем"</t>
  </si>
  <si>
    <t>А2 0 00 00000</t>
  </si>
  <si>
    <t>Подпрограмма "Поддержка строительства жилья в Чебоксарском районе Чувашской Республике"</t>
  </si>
  <si>
    <t>А2 1 00 00000</t>
  </si>
  <si>
    <t xml:space="preserve">            разработка проектно-сметной документации</t>
  </si>
  <si>
    <t xml:space="preserve">ОБРАЗОВАНИЕ </t>
  </si>
  <si>
    <t>ЖИЛИЩНО-КОММУНАЛЬНОЕ ХОЗЯЙСТВО</t>
  </si>
  <si>
    <t xml:space="preserve"> - образование </t>
  </si>
  <si>
    <t xml:space="preserve"> - жилищное - коммунальное хозяйство</t>
  </si>
  <si>
    <t>КУЛЬТУРА, КИНЕМАТОГРАФИЯ</t>
  </si>
  <si>
    <t>Муниципальная программа "Развитие культуры и туризма"</t>
  </si>
  <si>
    <t>Ц4 0 00 00000</t>
  </si>
  <si>
    <t xml:space="preserve">Подпрограмма "Развитие культуры в Чебоксарском районе Чувашской Республике" </t>
  </si>
  <si>
    <t>Ц4 1 00 00000</t>
  </si>
  <si>
    <t xml:space="preserve"> - культура, кинематография</t>
  </si>
  <si>
    <t>Водоснабжение улиц Тенгеси, Заовражная, Заречная с. Янгильдино (сумма софинансирования)</t>
  </si>
  <si>
    <t>А2 1 07 73010</t>
  </si>
  <si>
    <t xml:space="preserve">Приложение  13    
к решению Собрания депутатов Чебоксарского района "О бюджете Чебоксарского района Чувашской Республики на 2021 год и на плановый период 2022 и 2023 годов" </t>
  </si>
  <si>
    <t>Адресная инвестиционная программа                                                                                                   Чебоксарского района на 2021 год</t>
  </si>
  <si>
    <t>НАЦИОНАЛЬНАЯ ЭКОНОМИКА</t>
  </si>
  <si>
    <t>Ч2 0 00 00000</t>
  </si>
  <si>
    <t>Ч2 1 00 00000</t>
  </si>
  <si>
    <t>Муниципальная программа "Развитие транспортной системы"</t>
  </si>
  <si>
    <t>Подпрограмма "Безопасные и качественные автомобильные дороги"</t>
  </si>
  <si>
    <t xml:space="preserve">Строительство автомобильных дорог "Эндимиркасы-Лебедеры" Чиршкасинского сельского поселения,
д.Микши-Энзей и д.Адыльял Вурман-Сюктерского сельского поселения </t>
  </si>
  <si>
    <t>в том числе:</t>
  </si>
  <si>
    <t>проектно-изыскательские работы</t>
  </si>
  <si>
    <t>ДОРОЖНОЕ ХОЗЯЙСТВО, всего</t>
  </si>
  <si>
    <t>ЖИЛИЩНОЕ ХОЗЯЙСТВО, всего</t>
  </si>
  <si>
    <t>Муниципальная программа "Развитие потенциала муниципального управления"</t>
  </si>
  <si>
    <t>Обеспечение реализации муниципальной программы Чебоксарского района  "Развитие потенциала муниципального управления"</t>
  </si>
  <si>
    <t>Ч2 1 04 74230</t>
  </si>
  <si>
    <t>Ч5 0 00 00000</t>
  </si>
  <si>
    <t>Ч5 Э 00 00000</t>
  </si>
  <si>
    <t>Ч5 Э 01 73770</t>
  </si>
  <si>
    <t>Приобретение жилых помещений для граждан, состоящих на учете в качестве нуждающихся в жилых помещениях как малоимущие</t>
  </si>
  <si>
    <t>Газификация д.Аркасы, ул.Южная и с. Альгешева Синьяльского сельского поселения , в том числе:</t>
  </si>
  <si>
    <t>Электро- и газоснабжение на земельных участках, предоставленных многодетным семьям в д. Ердова Атлашевского сельского поселения;
д.Байсубаково,д.Заовражная Абашевского сельского поселения;
д.Питикасы Вурман-Сюктерского сельского поселения  Чебоксарского района, из них:</t>
  </si>
  <si>
    <t xml:space="preserve">      Администрация  Кшаушского селького поселения Чебоксарского района</t>
  </si>
  <si>
    <t>А6 2 01 L5674</t>
  </si>
  <si>
    <t>А6 0  00 00000</t>
  </si>
  <si>
    <t>А6 2 00 00000</t>
  </si>
  <si>
    <t>Муниципальная программа "Комплексное развитие сельских территорий Чебоксарского района Чувашской Республики"</t>
  </si>
  <si>
    <t>Подпрограмма "Создание и развитие инфраструктуры на сельских территориях"</t>
  </si>
  <si>
    <t xml:space="preserve">ДОШКОЛЬНОЕ  ОБРАЗОВАНИЕ </t>
  </si>
  <si>
    <t>Муниципальная программа "Развитие образования"</t>
  </si>
  <si>
    <t xml:space="preserve">Подпрограмма "Поддержка развития образования" </t>
  </si>
  <si>
    <t xml:space="preserve"> Отдел образования и молодежной политики администрации Чебоксарского района </t>
  </si>
  <si>
    <t>Ц7 1 16 S5976</t>
  </si>
  <si>
    <t>Строительство объекта "Котлы наружного размещения детского сада МБДОУ "Абашевский детский сад "Хевел" по адресу: ул. Верхняя, д. 34, с. Абашево, Чебоксарского района Чувашской Республики" (сумма софинансирования)</t>
  </si>
  <si>
    <t xml:space="preserve">      Администрация  Синьяльского селького поселения Чебоксарского района</t>
  </si>
  <si>
    <t>Ц4 1 10 71220</t>
  </si>
  <si>
    <t>Строительство сельского дома культуры  в с. Альгешево Синьяльского сельского поселения Чебоксарского района</t>
  </si>
  <si>
    <t xml:space="preserve"> - дорожное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</si>
  <si>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</si>
  <si>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</si>
  <si>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"Развитие потенциала природно-сырьевых ресурсов и повышение экологической безопасности"</t>
  </si>
  <si>
    <t xml:space="preserve">Подпрограмма "Развитие водохозяйственного комплекса " </t>
  </si>
  <si>
    <t>Ч3 0  00 00000</t>
  </si>
  <si>
    <t>Ч3 4 00 00000</t>
  </si>
  <si>
    <t>Реконструкция  платины, расположенной между деревнями Кшауши -Курмуши Кшаушского сельского поселения</t>
  </si>
  <si>
    <t>Ч3 4 03 73360</t>
  </si>
  <si>
    <t xml:space="preserve"> - охрана окружающей среды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</si>
</sst>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9" fillId="0" borderId="0" xfId="0" applyFont="1" applyAlignment="1">
      <alignment/>
    </xf>
    <xf numFmtId="0" fontId="9" fillId="0" borderId="0" xfId="0" applyFont="1" applyFill="1" applyAlignment="1">
      <alignment horizontal="left" wrapText="1"/>
    </xf>
    <xf numFmtId="0" fontId="49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0" fillId="0" borderId="0" xfId="0" applyFont="1" applyAlignment="1">
      <alignment/>
    </xf>
    <xf numFmtId="176" fontId="7" fillId="0" borderId="0" xfId="0" applyNumberFormat="1" applyFont="1" applyBorder="1" applyAlignment="1">
      <alignment horizontal="right" vertical="top" wrapText="1"/>
    </xf>
    <xf numFmtId="176" fontId="2" fillId="0" borderId="0" xfId="0" applyNumberFormat="1" applyFont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/>
    </xf>
    <xf numFmtId="0" fontId="7" fillId="0" borderId="11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center" wrapText="1"/>
    </xf>
    <xf numFmtId="0" fontId="50" fillId="0" borderId="0" xfId="0" applyFont="1" applyBorder="1" applyAlignment="1">
      <alignment/>
    </xf>
    <xf numFmtId="4" fontId="2" fillId="33" borderId="14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justify" vertical="top" wrapText="1"/>
    </xf>
    <xf numFmtId="4" fontId="7" fillId="0" borderId="10" xfId="0" applyNumberFormat="1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57">
      <selection activeCell="D54" sqref="D54"/>
    </sheetView>
  </sheetViews>
  <sheetFormatPr defaultColWidth="9.140625" defaultRowHeight="15"/>
  <cols>
    <col min="1" max="1" width="3.8515625" style="20" customWidth="1"/>
    <col min="2" max="2" width="54.28125" style="20" customWidth="1"/>
    <col min="3" max="3" width="21.140625" style="20" customWidth="1"/>
    <col min="4" max="4" width="18.57421875" style="22" customWidth="1"/>
    <col min="5" max="5" width="17.140625" style="20" customWidth="1"/>
    <col min="6" max="6" width="11.421875" style="20" bestFit="1" customWidth="1"/>
    <col min="7" max="16384" width="9.140625" style="20" customWidth="1"/>
  </cols>
  <sheetData>
    <row r="1" spans="3:7" ht="83.25" customHeight="1">
      <c r="C1" s="84" t="s">
        <v>32</v>
      </c>
      <c r="D1" s="84"/>
      <c r="E1" s="84"/>
      <c r="F1" s="21"/>
      <c r="G1" s="21"/>
    </row>
    <row r="2" ht="15.75">
      <c r="C2" s="5"/>
    </row>
    <row r="3" spans="2:5" ht="43.5" customHeight="1">
      <c r="B3" s="85" t="s">
        <v>33</v>
      </c>
      <c r="C3" s="86"/>
      <c r="D3" s="86"/>
      <c r="E3" s="86"/>
    </row>
    <row r="4" spans="2:5" ht="19.5" customHeight="1">
      <c r="B4" s="7"/>
      <c r="C4" s="23"/>
      <c r="D4" s="24"/>
      <c r="E4" s="23"/>
    </row>
    <row r="5" spans="2:6" s="5" customFormat="1" ht="21.75" customHeight="1">
      <c r="B5" s="12" t="s">
        <v>3</v>
      </c>
      <c r="C5" s="13"/>
      <c r="D5" s="17"/>
      <c r="E5" s="26">
        <f>E7+E9+E10+E11+E6+E8</f>
        <v>15807213.45</v>
      </c>
      <c r="F5" s="11"/>
    </row>
    <row r="6" spans="2:6" s="5" customFormat="1" ht="18.75" customHeight="1">
      <c r="B6" s="83" t="s">
        <v>68</v>
      </c>
      <c r="C6" s="13"/>
      <c r="D6" s="17"/>
      <c r="E6" s="30">
        <f>D15</f>
        <v>1800000</v>
      </c>
      <c r="F6" s="11"/>
    </row>
    <row r="7" spans="2:6" s="5" customFormat="1" ht="16.5" customHeight="1">
      <c r="B7" s="10" t="s">
        <v>23</v>
      </c>
      <c r="C7" s="13"/>
      <c r="D7" s="17"/>
      <c r="E7" s="30">
        <f>D24</f>
        <v>8303347.45</v>
      </c>
      <c r="F7" s="11"/>
    </row>
    <row r="8" spans="2:6" s="5" customFormat="1" ht="16.5" customHeight="1">
      <c r="B8" s="10" t="s">
        <v>77</v>
      </c>
      <c r="C8" s="13"/>
      <c r="D8" s="17"/>
      <c r="E8" s="30">
        <f>D49</f>
        <v>2500000</v>
      </c>
      <c r="F8" s="11"/>
    </row>
    <row r="9" spans="2:5" s="5" customFormat="1" ht="17.25" customHeight="1">
      <c r="B9" s="47" t="s">
        <v>22</v>
      </c>
      <c r="C9" s="9"/>
      <c r="D9" s="18"/>
      <c r="E9" s="27">
        <f>D56</f>
        <v>203866</v>
      </c>
    </row>
    <row r="10" spans="2:5" s="5" customFormat="1" ht="17.25" customHeight="1">
      <c r="B10" s="47" t="s">
        <v>29</v>
      </c>
      <c r="C10" s="9"/>
      <c r="D10" s="18"/>
      <c r="E10" s="27">
        <f>D63</f>
        <v>3000000</v>
      </c>
    </row>
    <row r="11" spans="2:5" s="5" customFormat="1" ht="20.25" customHeight="1">
      <c r="B11" s="10"/>
      <c r="C11" s="9"/>
      <c r="D11" s="18"/>
      <c r="E11" s="27"/>
    </row>
    <row r="12" spans="3:4" s="8" customFormat="1" ht="18.75" customHeight="1">
      <c r="C12" s="5"/>
      <c r="D12" s="19"/>
    </row>
    <row r="13" spans="2:5" ht="62.25" customHeight="1">
      <c r="B13" s="29" t="s">
        <v>0</v>
      </c>
      <c r="C13" s="29" t="s">
        <v>2</v>
      </c>
      <c r="D13" s="29" t="s">
        <v>9</v>
      </c>
      <c r="E13" s="29" t="s">
        <v>1</v>
      </c>
    </row>
    <row r="14" spans="2:5" ht="15.75">
      <c r="B14" s="1">
        <v>1</v>
      </c>
      <c r="C14" s="1">
        <v>2</v>
      </c>
      <c r="D14" s="1">
        <v>3</v>
      </c>
      <c r="E14" s="1">
        <v>4</v>
      </c>
    </row>
    <row r="15" spans="2:5" ht="15.75">
      <c r="B15" s="58" t="s">
        <v>34</v>
      </c>
      <c r="C15" s="1"/>
      <c r="D15" s="66">
        <f>D16</f>
        <v>1800000</v>
      </c>
      <c r="E15" s="56"/>
    </row>
    <row r="16" spans="2:5" ht="15.75">
      <c r="B16" s="58" t="s">
        <v>42</v>
      </c>
      <c r="C16" s="1"/>
      <c r="D16" s="66">
        <f>D18</f>
        <v>1800000</v>
      </c>
      <c r="E16" s="56"/>
    </row>
    <row r="17" spans="2:5" ht="15.75">
      <c r="B17" s="16" t="s">
        <v>4</v>
      </c>
      <c r="C17" s="1"/>
      <c r="D17" s="66"/>
      <c r="E17" s="56"/>
    </row>
    <row r="18" spans="2:5" ht="31.5">
      <c r="B18" s="58" t="s">
        <v>37</v>
      </c>
      <c r="C18" s="29" t="s">
        <v>35</v>
      </c>
      <c r="D18" s="64">
        <f>D19</f>
        <v>1800000</v>
      </c>
      <c r="E18" s="56"/>
    </row>
    <row r="19" spans="2:5" ht="31.5">
      <c r="B19" s="59" t="s">
        <v>38</v>
      </c>
      <c r="C19" s="31" t="s">
        <v>36</v>
      </c>
      <c r="D19" s="65">
        <f>D20</f>
        <v>1800000</v>
      </c>
      <c r="E19" s="56"/>
    </row>
    <row r="20" spans="2:5" ht="63">
      <c r="B20" s="57" t="s">
        <v>39</v>
      </c>
      <c r="C20" s="87" t="s">
        <v>46</v>
      </c>
      <c r="D20" s="62">
        <f>D22</f>
        <v>1800000</v>
      </c>
      <c r="E20" s="56"/>
    </row>
    <row r="21" spans="2:5" ht="15.75">
      <c r="B21" s="57" t="s">
        <v>40</v>
      </c>
      <c r="C21" s="88"/>
      <c r="D21" s="63"/>
      <c r="E21" s="56"/>
    </row>
    <row r="22" spans="2:5" ht="20.25" customHeight="1">
      <c r="B22" s="60" t="s">
        <v>41</v>
      </c>
      <c r="C22" s="88"/>
      <c r="D22" s="63">
        <v>1800000</v>
      </c>
      <c r="E22" s="56"/>
    </row>
    <row r="23" spans="2:5" ht="20.25" customHeight="1">
      <c r="B23" s="60"/>
      <c r="C23" s="6"/>
      <c r="D23" s="61"/>
      <c r="E23" s="56"/>
    </row>
    <row r="24" spans="2:5" ht="18.75" customHeight="1">
      <c r="B24" s="34" t="s">
        <v>21</v>
      </c>
      <c r="C24" s="29"/>
      <c r="D24" s="66">
        <f>D30+D37+D25</f>
        <v>8303347.45</v>
      </c>
      <c r="E24" s="14"/>
    </row>
    <row r="25" spans="2:5" ht="18.75" customHeight="1">
      <c r="B25" s="34" t="s">
        <v>43</v>
      </c>
      <c r="C25" s="31"/>
      <c r="D25" s="66">
        <f>D27</f>
        <v>3000000</v>
      </c>
      <c r="E25" s="14"/>
    </row>
    <row r="26" spans="2:5" ht="18.75" customHeight="1">
      <c r="B26" s="15" t="s">
        <v>4</v>
      </c>
      <c r="C26" s="2"/>
      <c r="D26" s="66"/>
      <c r="E26" s="14"/>
    </row>
    <row r="27" spans="2:5" ht="37.5" customHeight="1">
      <c r="B27" s="34" t="s">
        <v>44</v>
      </c>
      <c r="C27" s="29" t="s">
        <v>47</v>
      </c>
      <c r="D27" s="64">
        <f>D28</f>
        <v>3000000</v>
      </c>
      <c r="E27" s="14"/>
    </row>
    <row r="28" spans="2:5" ht="57" customHeight="1">
      <c r="B28" s="53" t="s">
        <v>45</v>
      </c>
      <c r="C28" s="31" t="s">
        <v>48</v>
      </c>
      <c r="D28" s="65">
        <f>D29</f>
        <v>3000000</v>
      </c>
      <c r="E28" s="14"/>
    </row>
    <row r="29" spans="2:5" ht="47.25" customHeight="1">
      <c r="B29" s="67" t="s">
        <v>50</v>
      </c>
      <c r="C29" s="6" t="s">
        <v>49</v>
      </c>
      <c r="D29" s="62">
        <v>3000000</v>
      </c>
      <c r="E29" s="14"/>
    </row>
    <row r="30" spans="2:5" ht="19.5" customHeight="1">
      <c r="B30" s="34" t="s">
        <v>6</v>
      </c>
      <c r="C30" s="34"/>
      <c r="D30" s="64">
        <f>D32+D37+D42</f>
        <v>3803347.45</v>
      </c>
      <c r="E30" s="35"/>
    </row>
    <row r="31" spans="2:5" ht="15.75" customHeight="1">
      <c r="B31" s="15" t="s">
        <v>4</v>
      </c>
      <c r="C31" s="3"/>
      <c r="D31" s="66"/>
      <c r="E31" s="14"/>
    </row>
    <row r="32" spans="2:5" s="25" customFormat="1" ht="54" customHeight="1">
      <c r="B32" s="28" t="s">
        <v>10</v>
      </c>
      <c r="C32" s="29" t="s">
        <v>11</v>
      </c>
      <c r="D32" s="64">
        <f>D33</f>
        <v>2300000</v>
      </c>
      <c r="E32" s="4"/>
    </row>
    <row r="33" spans="1:5" s="25" customFormat="1" ht="37.5" customHeight="1">
      <c r="A33" s="37"/>
      <c r="B33" s="38" t="s">
        <v>12</v>
      </c>
      <c r="C33" s="31" t="s">
        <v>13</v>
      </c>
      <c r="D33" s="65">
        <f>D35</f>
        <v>2300000</v>
      </c>
      <c r="E33" s="41"/>
    </row>
    <row r="34" spans="1:5" s="25" customFormat="1" ht="24" customHeight="1">
      <c r="A34" s="68"/>
      <c r="B34" s="36" t="s">
        <v>5</v>
      </c>
      <c r="C34" s="39"/>
      <c r="D34" s="69"/>
      <c r="E34" s="69"/>
    </row>
    <row r="35" spans="1:5" s="25" customFormat="1" ht="47.25" customHeight="1">
      <c r="A35" s="68"/>
      <c r="B35" s="67" t="s">
        <v>51</v>
      </c>
      <c r="C35" s="89" t="s">
        <v>14</v>
      </c>
      <c r="D35" s="69">
        <v>2300000</v>
      </c>
      <c r="E35" s="69">
        <v>0</v>
      </c>
    </row>
    <row r="36" spans="1:5" s="25" customFormat="1" ht="24.75" customHeight="1">
      <c r="A36" s="68"/>
      <c r="B36" s="40" t="s">
        <v>19</v>
      </c>
      <c r="C36" s="90"/>
      <c r="D36" s="70">
        <v>1189000</v>
      </c>
      <c r="E36" s="70">
        <v>0</v>
      </c>
    </row>
    <row r="37" spans="2:5" s="25" customFormat="1" ht="58.5" customHeight="1">
      <c r="B37" s="3" t="s">
        <v>15</v>
      </c>
      <c r="C37" s="29" t="s">
        <v>16</v>
      </c>
      <c r="D37" s="72">
        <f>D38</f>
        <v>1500000</v>
      </c>
      <c r="E37" s="4"/>
    </row>
    <row r="38" spans="2:5" s="25" customFormat="1" ht="40.5" customHeight="1">
      <c r="B38" s="43" t="s">
        <v>17</v>
      </c>
      <c r="C38" s="31" t="s">
        <v>18</v>
      </c>
      <c r="D38" s="73">
        <f>D40</f>
        <v>1500000</v>
      </c>
      <c r="E38" s="4"/>
    </row>
    <row r="39" spans="2:5" s="25" customFormat="1" ht="29.25" customHeight="1">
      <c r="B39" s="40" t="s">
        <v>5</v>
      </c>
      <c r="C39" s="33"/>
      <c r="D39" s="74"/>
      <c r="E39" s="32"/>
    </row>
    <row r="40" spans="2:5" s="25" customFormat="1" ht="110.25" customHeight="1">
      <c r="B40" s="42" t="s">
        <v>52</v>
      </c>
      <c r="C40" s="6" t="s">
        <v>31</v>
      </c>
      <c r="D40" s="62">
        <f>D41</f>
        <v>1500000</v>
      </c>
      <c r="E40" s="4"/>
    </row>
    <row r="41" spans="2:5" s="25" customFormat="1" ht="21.75" customHeight="1">
      <c r="B41" s="40" t="s">
        <v>19</v>
      </c>
      <c r="C41" s="39"/>
      <c r="D41" s="75">
        <v>1500000</v>
      </c>
      <c r="E41" s="4"/>
    </row>
    <row r="42" spans="2:5" s="25" customFormat="1" ht="59.25" customHeight="1">
      <c r="B42" s="46" t="s">
        <v>57</v>
      </c>
      <c r="C42" s="44" t="s">
        <v>55</v>
      </c>
      <c r="D42" s="64">
        <f>D43</f>
        <v>3347.45</v>
      </c>
      <c r="E42" s="4"/>
    </row>
    <row r="43" spans="2:5" s="25" customFormat="1" ht="35.25" customHeight="1">
      <c r="B43" s="48" t="s">
        <v>58</v>
      </c>
      <c r="C43" s="50" t="s">
        <v>56</v>
      </c>
      <c r="D43" s="76">
        <f>D45</f>
        <v>3347.45</v>
      </c>
      <c r="E43" s="45"/>
    </row>
    <row r="44" spans="2:5" s="25" customFormat="1" ht="39" customHeight="1">
      <c r="B44" s="71" t="s">
        <v>53</v>
      </c>
      <c r="C44" s="51"/>
      <c r="D44" s="77"/>
      <c r="E44" s="45"/>
    </row>
    <row r="45" spans="2:5" s="25" customFormat="1" ht="36.75" customHeight="1">
      <c r="B45" s="49" t="s">
        <v>30</v>
      </c>
      <c r="C45" s="54" t="s">
        <v>54</v>
      </c>
      <c r="D45" s="80">
        <v>3347.45</v>
      </c>
      <c r="E45" s="4"/>
    </row>
    <row r="46" spans="2:5" s="25" customFormat="1" ht="22.5" customHeight="1">
      <c r="B46" s="49"/>
      <c r="C46" s="55"/>
      <c r="D46" s="80"/>
      <c r="E46" s="4"/>
    </row>
    <row r="47" spans="2:5" s="25" customFormat="1" ht="18.75" customHeight="1">
      <c r="B47" s="46" t="s">
        <v>69</v>
      </c>
      <c r="C47" s="44"/>
      <c r="D47" s="79">
        <f>D48</f>
        <v>2500000</v>
      </c>
      <c r="E47" s="91"/>
    </row>
    <row r="48" spans="2:5" s="25" customFormat="1" ht="18.75" customHeight="1">
      <c r="B48" s="46" t="s">
        <v>70</v>
      </c>
      <c r="C48" s="44"/>
      <c r="D48" s="79">
        <f>D49</f>
        <v>2500000</v>
      </c>
      <c r="E48" s="91"/>
    </row>
    <row r="49" spans="2:5" s="25" customFormat="1" ht="59.25" customHeight="1">
      <c r="B49" s="46" t="s">
        <v>71</v>
      </c>
      <c r="C49" s="44" t="s">
        <v>73</v>
      </c>
      <c r="D49" s="92">
        <f>D50</f>
        <v>2500000</v>
      </c>
      <c r="E49" s="91"/>
    </row>
    <row r="50" spans="2:5" s="25" customFormat="1" ht="39.75" customHeight="1">
      <c r="B50" s="48" t="s">
        <v>72</v>
      </c>
      <c r="C50" s="50" t="s">
        <v>74</v>
      </c>
      <c r="D50" s="76">
        <f>D52</f>
        <v>2500000</v>
      </c>
      <c r="E50" s="45"/>
    </row>
    <row r="51" spans="2:5" s="25" customFormat="1" ht="35.25" customHeight="1">
      <c r="B51" s="71" t="s">
        <v>53</v>
      </c>
      <c r="C51" s="39"/>
      <c r="D51" s="78"/>
      <c r="E51" s="4"/>
    </row>
    <row r="52" spans="2:5" s="25" customFormat="1" ht="61.5" customHeight="1">
      <c r="B52" s="57" t="s">
        <v>75</v>
      </c>
      <c r="C52" s="39" t="s">
        <v>76</v>
      </c>
      <c r="D52" s="78">
        <f>D54</f>
        <v>2500000</v>
      </c>
      <c r="E52" s="4"/>
    </row>
    <row r="53" spans="2:5" s="25" customFormat="1" ht="18.75" customHeight="1">
      <c r="B53" s="57" t="s">
        <v>40</v>
      </c>
      <c r="C53" s="39"/>
      <c r="D53" s="78"/>
      <c r="E53" s="4"/>
    </row>
    <row r="54" spans="2:5" s="25" customFormat="1" ht="18.75" customHeight="1">
      <c r="B54" s="60" t="s">
        <v>41</v>
      </c>
      <c r="C54" s="39"/>
      <c r="D54" s="75">
        <v>2500000</v>
      </c>
      <c r="E54" s="4"/>
    </row>
    <row r="55" spans="2:5" s="25" customFormat="1" ht="18.75" customHeight="1">
      <c r="B55" s="40"/>
      <c r="C55" s="39"/>
      <c r="D55" s="78"/>
      <c r="E55" s="4"/>
    </row>
    <row r="56" spans="2:5" s="25" customFormat="1" ht="21.75" customHeight="1">
      <c r="B56" s="46" t="s">
        <v>20</v>
      </c>
      <c r="C56" s="39"/>
      <c r="D56" s="79">
        <f>D57</f>
        <v>203866</v>
      </c>
      <c r="E56" s="4"/>
    </row>
    <row r="57" spans="2:5" s="25" customFormat="1" ht="21.75" customHeight="1">
      <c r="B57" s="81" t="s">
        <v>59</v>
      </c>
      <c r="C57" s="39"/>
      <c r="D57" s="79">
        <f>D58</f>
        <v>203866</v>
      </c>
      <c r="E57" s="4"/>
    </row>
    <row r="58" spans="2:5" s="25" customFormat="1" ht="39" customHeight="1">
      <c r="B58" s="3" t="s">
        <v>60</v>
      </c>
      <c r="C58" s="29" t="s">
        <v>7</v>
      </c>
      <c r="D58" s="79">
        <f>D59</f>
        <v>203866</v>
      </c>
      <c r="E58" s="4"/>
    </row>
    <row r="59" spans="2:5" s="25" customFormat="1" ht="26.25" customHeight="1">
      <c r="B59" s="43" t="s">
        <v>61</v>
      </c>
      <c r="C59" s="31" t="s">
        <v>8</v>
      </c>
      <c r="D59" s="82">
        <f>D61</f>
        <v>203866</v>
      </c>
      <c r="E59" s="4"/>
    </row>
    <row r="60" spans="2:5" s="25" customFormat="1" ht="41.25" customHeight="1">
      <c r="B60" s="60" t="s">
        <v>62</v>
      </c>
      <c r="C60" s="39"/>
      <c r="D60" s="79"/>
      <c r="E60" s="4"/>
    </row>
    <row r="61" spans="2:5" s="25" customFormat="1" ht="86.25" customHeight="1">
      <c r="B61" s="57" t="s">
        <v>64</v>
      </c>
      <c r="C61" s="6" t="s">
        <v>63</v>
      </c>
      <c r="D61" s="80">
        <v>203866</v>
      </c>
      <c r="E61" s="4"/>
    </row>
    <row r="62" spans="2:5" s="25" customFormat="1" ht="23.25" customHeight="1">
      <c r="B62" s="40"/>
      <c r="C62" s="39"/>
      <c r="D62" s="75"/>
      <c r="E62" s="4"/>
    </row>
    <row r="63" spans="2:5" s="25" customFormat="1" ht="27" customHeight="1">
      <c r="B63" s="34" t="s">
        <v>24</v>
      </c>
      <c r="C63" s="39"/>
      <c r="D63" s="64">
        <f>D67</f>
        <v>3000000</v>
      </c>
      <c r="E63" s="4"/>
    </row>
    <row r="64" spans="2:5" s="25" customFormat="1" ht="34.5" customHeight="1">
      <c r="B64" s="3" t="s">
        <v>25</v>
      </c>
      <c r="C64" s="29" t="s">
        <v>26</v>
      </c>
      <c r="D64" s="64">
        <f>D65</f>
        <v>3000000</v>
      </c>
      <c r="E64" s="4"/>
    </row>
    <row r="65" spans="2:5" s="25" customFormat="1" ht="39" customHeight="1">
      <c r="B65" s="43" t="s">
        <v>27</v>
      </c>
      <c r="C65" s="31" t="s">
        <v>28</v>
      </c>
      <c r="D65" s="65">
        <f>D67</f>
        <v>3000000</v>
      </c>
      <c r="E65" s="4"/>
    </row>
    <row r="66" spans="2:5" s="25" customFormat="1" ht="34.5" customHeight="1">
      <c r="B66" s="71" t="s">
        <v>65</v>
      </c>
      <c r="C66" s="39"/>
      <c r="D66" s="79"/>
      <c r="E66" s="4"/>
    </row>
    <row r="67" spans="2:5" s="25" customFormat="1" ht="54" customHeight="1">
      <c r="B67" s="52" t="s">
        <v>67</v>
      </c>
      <c r="C67" s="6" t="s">
        <v>66</v>
      </c>
      <c r="D67" s="62">
        <v>3000000</v>
      </c>
      <c r="E67" s="4"/>
    </row>
    <row r="68" spans="2:5" s="25" customFormat="1" ht="19.5" customHeight="1">
      <c r="B68" s="40"/>
      <c r="C68" s="39"/>
      <c r="D68" s="75"/>
      <c r="E68" s="4"/>
    </row>
  </sheetData>
  <sheetProtection/>
  <mergeCells count="4">
    <mergeCell ref="C1:E1"/>
    <mergeCell ref="B3:E3"/>
    <mergeCell ref="C20:C22"/>
    <mergeCell ref="C35:C36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chfin01</cp:lastModifiedBy>
  <cp:lastPrinted>2020-11-17T06:48:11Z</cp:lastPrinted>
  <dcterms:created xsi:type="dcterms:W3CDTF">2013-10-23T15:00:52Z</dcterms:created>
  <dcterms:modified xsi:type="dcterms:W3CDTF">2020-12-01T10:34:40Z</dcterms:modified>
  <cp:category/>
  <cp:version/>
  <cp:contentType/>
  <cp:contentStatus/>
</cp:coreProperties>
</file>