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40" windowHeight="8280" activeTab="1"/>
  </bookViews>
  <sheets>
    <sheet name="мол. семья" sheetId="1" r:id="rId1"/>
    <sheet name="мол.учит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<sst xmlns="http://schemas.openxmlformats.org/spreadsheetml/2006/main" count="126" uniqueCount="53">
  <si>
    <t>Район</t>
  </si>
  <si>
    <t>Итого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</si>
  <si>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</si>
  <si>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</si>
  <si>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</si>
  <si>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</si>
  <si>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</si>
  <si>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</si>
  <si>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</si>
  <si>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 xml:space="preserve">Комсомольский 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</si>
  <si>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</si>
  <si>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</si>
  <si>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</si>
  <si>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</si>
  <si>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</si>
  <si>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</si>
  <si>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</si>
  <si>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</si>
  <si>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</si>
  <si>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</si>
  <si>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</si>
  <si>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</si>
  <si>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</si>
  <si>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</si>
  <si>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</si>
  <si>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</si>
  <si>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г.Шумерля</t>
  </si>
  <si>
    <t>г.Чебоксары</t>
  </si>
  <si>
    <t xml:space="preserve">                    -   </t>
  </si>
  <si>
    <t xml:space="preserve"> средства республиканского бюджета, 2013г.</t>
  </si>
  <si>
    <t xml:space="preserve"> средства республиканского бюджета, 2014г.</t>
  </si>
  <si>
    <t>средства республиканского бюджета, 2015г.</t>
  </si>
  <si>
    <t>средства республиканского бюджета, 2016г.</t>
  </si>
  <si>
    <t xml:space="preserve">                     -   </t>
  </si>
  <si>
    <t>кол-во 2011-2015</t>
  </si>
  <si>
    <t>средства респуб.бюджета, в 2016 г.</t>
  </si>
  <si>
    <t>средства респуб.бюджета, в 2015 г.</t>
  </si>
  <si>
    <t>средства респуб.бюджета, в 2014 г.</t>
  </si>
  <si>
    <t>средства респуб.бюджета, в 2013 г.</t>
  </si>
  <si>
    <t>денежные средства, выплаченные по возмещению части затрат на уплату процентов по ипотечному кредиту, привлеченному в рамках Указа Президента Чувашской Республики от 3 октября 2011 г.   № 87 «О дополнительных мерах по государственной поддержке молодых семей в улучшении жилищных условий»</t>
  </si>
  <si>
    <t>денежные средства, выплаченные по возмещению части затрат на уплату процентов по ипотечному кредиту, привлеченномуВ рамках реализации Указа Главы Чувашской Республики от 21 июня 2012 г. № 69 «О мерах государственной поддержки молодых учителей общеобразовательных учреждений в Чувашской Республике в улучшении жилищных условий»</t>
  </si>
  <si>
    <t xml:space="preserve">средства респуб. бюджета, в 2017 г.       </t>
  </si>
  <si>
    <t>средства республиканского бюджета, 2017г.</t>
  </si>
  <si>
    <t xml:space="preserve">                           -   </t>
  </si>
  <si>
    <t xml:space="preserve">средства респуб. бюджета, в 2018 г.       </t>
  </si>
  <si>
    <t xml:space="preserve">средства республиканского бюджета, 2018 г.      </t>
  </si>
  <si>
    <t xml:space="preserve">средства респуб. бюджета, в 2019 г.   </t>
  </si>
  <si>
    <t xml:space="preserve">средства республиканского бюджета, 2019 г.      </t>
  </si>
  <si>
    <t>медицинские работники</t>
  </si>
  <si>
    <t>всего 2012-2020</t>
  </si>
  <si>
    <t xml:space="preserve">средства респуб. бюджета, в 2020 г.   </t>
  </si>
  <si>
    <t xml:space="preserve">средства республиканского бюджета, 2020 г.      </t>
  </si>
  <si>
    <t>всего 2013-2020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</si>
</sst>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2" fontId="5" fillId="33" borderId="10" xfId="64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9" borderId="14" xfId="0" applyNumberFormat="1" applyFont="1" applyFill="1" applyBorder="1" applyAlignment="1">
      <alignment horizont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9" borderId="17" xfId="0" applyNumberFormat="1" applyFont="1" applyFill="1" applyBorder="1" applyAlignment="1">
      <alignment horizontal="center" vertical="center" wrapText="1"/>
    </xf>
    <xf numFmtId="0" fontId="4" fillId="33" borderId="18" xfId="53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9" borderId="10" xfId="53" applyFont="1" applyFill="1" applyBorder="1" applyAlignment="1">
      <alignment vertical="center" wrapText="1"/>
      <protection/>
    </xf>
    <xf numFmtId="0" fontId="0" fillId="9" borderId="10" xfId="0" applyFill="1" applyBorder="1" applyAlignment="1">
      <alignment/>
    </xf>
    <xf numFmtId="4" fontId="5" fillId="19" borderId="10" xfId="0" applyNumberFormat="1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23" xfId="0" applyNumberFormat="1" applyFont="1" applyFill="1" applyBorder="1" applyAlignment="1">
      <alignment horizontal="center" vertical="center" wrapText="1"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ст1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J5" sqref="J5"/>
    </sheetView>
  </sheetViews>
  <sheetFormatPr defaultColWidth="9.00390625" defaultRowHeight="12.75"/>
  <cols>
    <col min="1" max="1" width="21.50390625" style="0" customWidth="1"/>
    <col min="2" max="2" width="15.625" style="0" customWidth="1"/>
    <col min="3" max="3" width="15.00390625" style="0" customWidth="1"/>
    <col min="4" max="4" width="16.625" style="0" customWidth="1"/>
    <col min="5" max="5" width="15.875" style="0" customWidth="1"/>
    <col min="6" max="6" width="16.375" style="0" customWidth="1"/>
    <col min="7" max="7" width="16.50390625" style="0" customWidth="1"/>
    <col min="8" max="8" width="16.875" style="0" customWidth="1"/>
    <col min="9" max="9" width="16.375" style="0" customWidth="1"/>
    <col min="10" max="10" width="19.375" style="0" customWidth="1"/>
  </cols>
  <sheetData>
    <row r="1" spans="1:10" ht="60" customHeight="1">
      <c r="A1" s="34" t="s">
        <v>0</v>
      </c>
      <c r="B1" s="35" t="s">
        <v>39</v>
      </c>
      <c r="C1" s="35"/>
      <c r="D1" s="35"/>
      <c r="E1" s="35"/>
      <c r="F1" s="35"/>
      <c r="G1" s="35"/>
      <c r="H1" s="35"/>
      <c r="I1" s="35"/>
      <c r="J1" s="35"/>
    </row>
    <row r="2" spans="1:10" ht="43.5" customHeight="1">
      <c r="A2" s="34"/>
      <c r="B2" s="3" t="s">
        <v>38</v>
      </c>
      <c r="C2" s="3" t="s">
        <v>37</v>
      </c>
      <c r="D2" s="3" t="s">
        <v>36</v>
      </c>
      <c r="E2" s="3" t="s">
        <v>35</v>
      </c>
      <c r="F2" s="20" t="s">
        <v>41</v>
      </c>
      <c r="G2" s="20" t="s">
        <v>44</v>
      </c>
      <c r="H2" s="20" t="s">
        <v>46</v>
      </c>
      <c r="I2" s="20" t="s">
        <v>50</v>
      </c>
      <c r="J2" s="41" t="s">
        <v>49</v>
      </c>
    </row>
    <row r="3" spans="1:10" ht="21" customHeight="1">
      <c r="A3" s="1" t="s">
        <v>1</v>
      </c>
      <c r="B3" s="4">
        <v>57047433.720000006</v>
      </c>
      <c r="C3" s="6">
        <v>109397356.95</v>
      </c>
      <c r="D3" s="15">
        <v>123951881.01</v>
      </c>
      <c r="E3" s="18">
        <v>110860608.57</v>
      </c>
      <c r="F3" s="15">
        <v>100088947.69</v>
      </c>
      <c r="G3" s="15">
        <v>87157919.1</v>
      </c>
      <c r="H3" s="40">
        <v>74429893.64</v>
      </c>
      <c r="I3" s="15">
        <v>62329540.43</v>
      </c>
      <c r="J3" s="19">
        <f>B3+C3+D3+E3+F3+G3+H3+I3</f>
        <v>725263581.1099999</v>
      </c>
    </row>
    <row r="4" spans="1:10" ht="21" customHeight="1">
      <c r="A4" s="2" t="s">
        <v>2</v>
      </c>
      <c r="B4" s="4">
        <v>267688.6</v>
      </c>
      <c r="C4" s="6">
        <v>512067.89</v>
      </c>
      <c r="D4" s="15">
        <v>540386.2</v>
      </c>
      <c r="E4" s="18">
        <v>444181.9</v>
      </c>
      <c r="F4" s="15">
        <v>392212.34</v>
      </c>
      <c r="G4" s="15">
        <v>325525.42</v>
      </c>
      <c r="H4" s="40">
        <v>248054.08</v>
      </c>
      <c r="I4" s="15">
        <v>213971.82</v>
      </c>
      <c r="J4" s="19">
        <f aca="true" t="shared" si="0" ref="J4:J29">B4+C4+D4+E4+F4+G4+H4+I4</f>
        <v>2944088.2499999995</v>
      </c>
    </row>
    <row r="5" spans="1:10" ht="21.75" customHeight="1">
      <c r="A5" s="2" t="s">
        <v>3</v>
      </c>
      <c r="B5" s="4">
        <v>405641.3</v>
      </c>
      <c r="C5" s="6">
        <v>800598.08</v>
      </c>
      <c r="D5" s="15">
        <v>959898.91</v>
      </c>
      <c r="E5" s="18">
        <v>872254.07</v>
      </c>
      <c r="F5" s="15">
        <v>795337.93</v>
      </c>
      <c r="G5" s="15">
        <v>728904.58</v>
      </c>
      <c r="H5" s="40">
        <v>704681.64</v>
      </c>
      <c r="I5" s="15">
        <v>606859.23</v>
      </c>
      <c r="J5" s="19">
        <f t="shared" si="0"/>
        <v>5874175.74</v>
      </c>
    </row>
    <row r="6" spans="1:10" ht="17.25" customHeight="1">
      <c r="A6" s="2" t="s">
        <v>4</v>
      </c>
      <c r="B6" s="4">
        <v>1032024.98</v>
      </c>
      <c r="C6" s="6">
        <v>1728711.37</v>
      </c>
      <c r="D6" s="15">
        <v>2205912.83</v>
      </c>
      <c r="E6" s="18">
        <v>1954623.54</v>
      </c>
      <c r="F6" s="15">
        <v>1801714.29</v>
      </c>
      <c r="G6" s="15">
        <v>1663479.49</v>
      </c>
      <c r="H6" s="40">
        <v>1389837.62</v>
      </c>
      <c r="I6" s="15">
        <v>1219324.02</v>
      </c>
      <c r="J6" s="19">
        <f t="shared" si="0"/>
        <v>12995628.14</v>
      </c>
    </row>
    <row r="7" spans="1:10" ht="18" customHeight="1">
      <c r="A7" s="2" t="s">
        <v>5</v>
      </c>
      <c r="B7" s="4">
        <v>471509.55</v>
      </c>
      <c r="C7" s="6">
        <v>1046198.42</v>
      </c>
      <c r="D7" s="15">
        <v>1334312.07</v>
      </c>
      <c r="E7" s="18">
        <v>1177687.04</v>
      </c>
      <c r="F7" s="15">
        <v>1067150.47</v>
      </c>
      <c r="G7" s="15">
        <v>915355.25</v>
      </c>
      <c r="H7" s="40">
        <v>745190.38</v>
      </c>
      <c r="I7" s="15">
        <v>636558.59</v>
      </c>
      <c r="J7" s="19">
        <f t="shared" si="0"/>
        <v>7393961.77</v>
      </c>
    </row>
    <row r="8" spans="1:10" ht="16.5" customHeight="1">
      <c r="A8" s="2" t="s">
        <v>6</v>
      </c>
      <c r="B8" s="4">
        <v>946480.879</v>
      </c>
      <c r="C8" s="6">
        <v>1753632.47</v>
      </c>
      <c r="D8" s="15">
        <v>1793804.74</v>
      </c>
      <c r="E8" s="18">
        <v>1611444.48</v>
      </c>
      <c r="F8" s="15">
        <v>1508094.67</v>
      </c>
      <c r="G8" s="15">
        <v>1310256.69</v>
      </c>
      <c r="H8" s="40">
        <v>1150811.88</v>
      </c>
      <c r="I8" s="15">
        <v>1037147.25</v>
      </c>
      <c r="J8" s="19">
        <f t="shared" si="0"/>
        <v>11111673.059</v>
      </c>
    </row>
    <row r="9" spans="1:10" ht="12.75">
      <c r="A9" s="2" t="s">
        <v>7</v>
      </c>
      <c r="B9" s="4">
        <v>1055733.63</v>
      </c>
      <c r="C9" s="6">
        <v>1388521.94</v>
      </c>
      <c r="D9" s="15">
        <v>1276722.29</v>
      </c>
      <c r="E9" s="18">
        <v>1159812.83</v>
      </c>
      <c r="F9" s="15">
        <v>1062098.99</v>
      </c>
      <c r="G9" s="15">
        <v>943383.23</v>
      </c>
      <c r="H9" s="40">
        <v>786444.21</v>
      </c>
      <c r="I9" s="15">
        <v>607773.58</v>
      </c>
      <c r="J9" s="19">
        <f t="shared" si="0"/>
        <v>8280490.7</v>
      </c>
    </row>
    <row r="10" spans="1:10" ht="18" customHeight="1">
      <c r="A10" s="2" t="s">
        <v>8</v>
      </c>
      <c r="B10" s="4">
        <v>171186.87</v>
      </c>
      <c r="C10" s="6">
        <v>352488.7</v>
      </c>
      <c r="D10" s="15">
        <v>403168.94</v>
      </c>
      <c r="E10" s="18">
        <v>366104.64</v>
      </c>
      <c r="F10" s="15">
        <v>332327.7</v>
      </c>
      <c r="G10" s="15">
        <v>285916.53</v>
      </c>
      <c r="H10" s="40">
        <v>230881.79</v>
      </c>
      <c r="I10" s="15">
        <v>164417.27</v>
      </c>
      <c r="J10" s="19">
        <f t="shared" si="0"/>
        <v>2306492.44</v>
      </c>
    </row>
    <row r="11" spans="1:10" ht="18" customHeight="1">
      <c r="A11" s="2" t="s">
        <v>9</v>
      </c>
      <c r="B11" s="4">
        <v>395726.9</v>
      </c>
      <c r="C11" s="6">
        <v>674879.3</v>
      </c>
      <c r="D11" s="15">
        <v>700282.26</v>
      </c>
      <c r="E11" s="18">
        <v>587763.63</v>
      </c>
      <c r="F11" s="15">
        <v>491260.92</v>
      </c>
      <c r="G11" s="15">
        <v>420914.19</v>
      </c>
      <c r="H11" s="40">
        <v>368353.28</v>
      </c>
      <c r="I11" s="15">
        <v>299916.55</v>
      </c>
      <c r="J11" s="19">
        <f t="shared" si="0"/>
        <v>3939097.0300000003</v>
      </c>
    </row>
    <row r="12" spans="1:10" ht="16.5" customHeight="1">
      <c r="A12" s="2" t="s">
        <v>10</v>
      </c>
      <c r="B12" s="4">
        <v>402916.94</v>
      </c>
      <c r="C12" s="6">
        <v>686654.69</v>
      </c>
      <c r="D12" s="15">
        <v>730994.55</v>
      </c>
      <c r="E12" s="18">
        <v>673090.12</v>
      </c>
      <c r="F12" s="15">
        <v>600227.62</v>
      </c>
      <c r="G12" s="15">
        <v>550853.81</v>
      </c>
      <c r="H12" s="40">
        <v>478650.28</v>
      </c>
      <c r="I12" s="15">
        <v>421732.87</v>
      </c>
      <c r="J12" s="19">
        <f t="shared" si="0"/>
        <v>4545120.88</v>
      </c>
    </row>
    <row r="13" spans="1:10" ht="16.5" customHeight="1">
      <c r="A13" s="2" t="s">
        <v>11</v>
      </c>
      <c r="B13" s="4">
        <v>471573.25</v>
      </c>
      <c r="C13" s="6">
        <v>1169541.24</v>
      </c>
      <c r="D13" s="15">
        <v>1580795.65</v>
      </c>
      <c r="E13" s="18">
        <v>1411164.89</v>
      </c>
      <c r="F13" s="15">
        <v>1252127.33</v>
      </c>
      <c r="G13" s="15">
        <v>1169703.19</v>
      </c>
      <c r="H13" s="40">
        <v>1056455.22</v>
      </c>
      <c r="I13" s="15">
        <v>916522.89</v>
      </c>
      <c r="J13" s="19">
        <f t="shared" si="0"/>
        <v>9027883.659999998</v>
      </c>
    </row>
    <row r="14" spans="1:10" ht="19.5" customHeight="1">
      <c r="A14" s="2" t="s">
        <v>12</v>
      </c>
      <c r="B14" s="4">
        <v>368906.95</v>
      </c>
      <c r="C14" s="6">
        <v>809757</v>
      </c>
      <c r="D14" s="15">
        <v>1023841.16</v>
      </c>
      <c r="E14" s="18">
        <v>920350.61</v>
      </c>
      <c r="F14" s="15">
        <v>894386.9</v>
      </c>
      <c r="G14" s="15">
        <v>750451.55</v>
      </c>
      <c r="H14" s="40">
        <v>675136.12</v>
      </c>
      <c r="I14" s="15">
        <v>602763.95</v>
      </c>
      <c r="J14" s="19">
        <f t="shared" si="0"/>
        <v>6045594.24</v>
      </c>
    </row>
    <row r="15" spans="1:10" ht="15.75" customHeight="1">
      <c r="A15" s="2" t="s">
        <v>13</v>
      </c>
      <c r="B15" s="4">
        <v>1607061.46</v>
      </c>
      <c r="C15" s="6">
        <v>2561685.08</v>
      </c>
      <c r="D15" s="15">
        <v>2847297.16</v>
      </c>
      <c r="E15" s="18">
        <v>2422069.1</v>
      </c>
      <c r="F15" s="15">
        <v>2097681.18</v>
      </c>
      <c r="G15" s="15">
        <v>1791318.11</v>
      </c>
      <c r="H15" s="40">
        <v>1652134.43</v>
      </c>
      <c r="I15" s="15">
        <v>1435779.76</v>
      </c>
      <c r="J15" s="19">
        <f t="shared" si="0"/>
        <v>16415026.28</v>
      </c>
    </row>
    <row r="16" spans="1:10" ht="18.75" customHeight="1">
      <c r="A16" s="2" t="s">
        <v>14</v>
      </c>
      <c r="B16" s="4">
        <v>888801.65</v>
      </c>
      <c r="C16" s="6">
        <v>1422420.45</v>
      </c>
      <c r="D16" s="15">
        <v>1489208.24</v>
      </c>
      <c r="E16" s="18">
        <v>1425120.47</v>
      </c>
      <c r="F16" s="15">
        <v>1314934.51</v>
      </c>
      <c r="G16" s="15">
        <v>1146252.03</v>
      </c>
      <c r="H16" s="40">
        <v>1019409.62</v>
      </c>
      <c r="I16" s="15">
        <v>896849.17</v>
      </c>
      <c r="J16" s="19">
        <f t="shared" si="0"/>
        <v>9602996.139999999</v>
      </c>
    </row>
    <row r="17" spans="1:10" ht="18.75" customHeight="1">
      <c r="A17" s="2" t="s">
        <v>15</v>
      </c>
      <c r="B17" s="4">
        <v>652602.09</v>
      </c>
      <c r="C17" s="6">
        <v>1502491.69</v>
      </c>
      <c r="D17" s="15">
        <v>1644543.86</v>
      </c>
      <c r="E17" s="18">
        <v>1561571.81</v>
      </c>
      <c r="F17" s="15">
        <v>1390604.98</v>
      </c>
      <c r="G17" s="15">
        <v>1253301.01</v>
      </c>
      <c r="H17" s="40">
        <v>1150836.36</v>
      </c>
      <c r="I17" s="15">
        <v>980343.83</v>
      </c>
      <c r="J17" s="19">
        <f t="shared" si="0"/>
        <v>10136295.629999999</v>
      </c>
    </row>
    <row r="18" spans="1:10" ht="19.5" customHeight="1">
      <c r="A18" s="2" t="s">
        <v>16</v>
      </c>
      <c r="B18" s="4">
        <v>2877112.43</v>
      </c>
      <c r="C18" s="6">
        <v>4678356.68</v>
      </c>
      <c r="D18" s="15">
        <v>4991606.62</v>
      </c>
      <c r="E18" s="18">
        <v>4611730.21</v>
      </c>
      <c r="F18" s="15">
        <v>4014943.18</v>
      </c>
      <c r="G18" s="15">
        <v>3544254.71</v>
      </c>
      <c r="H18" s="40">
        <v>3095639.07</v>
      </c>
      <c r="I18" s="15">
        <v>2535879.84</v>
      </c>
      <c r="J18" s="19">
        <f t="shared" si="0"/>
        <v>30349522.740000002</v>
      </c>
    </row>
    <row r="19" spans="1:10" ht="18.75" customHeight="1">
      <c r="A19" s="2" t="s">
        <v>17</v>
      </c>
      <c r="B19" s="4">
        <v>964723.81</v>
      </c>
      <c r="C19" s="6">
        <v>1814044.78</v>
      </c>
      <c r="D19" s="15">
        <v>1802001.45</v>
      </c>
      <c r="E19" s="18">
        <v>1698470.78</v>
      </c>
      <c r="F19" s="15">
        <v>1592047.39</v>
      </c>
      <c r="G19" s="15">
        <v>1492614.42</v>
      </c>
      <c r="H19" s="40">
        <v>1334191.19</v>
      </c>
      <c r="I19" s="15">
        <v>1222269.67</v>
      </c>
      <c r="J19" s="19">
        <f t="shared" si="0"/>
        <v>11920363.489999998</v>
      </c>
    </row>
    <row r="20" spans="1:10" ht="18.75" customHeight="1">
      <c r="A20" s="2" t="s">
        <v>18</v>
      </c>
      <c r="B20" s="4">
        <v>276982.93</v>
      </c>
      <c r="C20" s="6">
        <v>644008.67</v>
      </c>
      <c r="D20" s="15">
        <v>601834.18</v>
      </c>
      <c r="E20" s="18">
        <v>552373.14</v>
      </c>
      <c r="F20" s="15">
        <v>492499.05</v>
      </c>
      <c r="G20" s="15">
        <v>440810.76</v>
      </c>
      <c r="H20" s="40">
        <v>381181.58</v>
      </c>
      <c r="I20" s="15">
        <v>331727.93</v>
      </c>
      <c r="J20" s="19">
        <f t="shared" si="0"/>
        <v>3721418.2400000007</v>
      </c>
    </row>
    <row r="21" spans="1:10" ht="15.75" customHeight="1">
      <c r="A21" s="2" t="s">
        <v>19</v>
      </c>
      <c r="B21" s="4">
        <v>48101.84</v>
      </c>
      <c r="C21" s="6">
        <v>45221.39</v>
      </c>
      <c r="D21" s="15">
        <v>72341</v>
      </c>
      <c r="E21" s="18">
        <v>89992.15</v>
      </c>
      <c r="F21" s="15">
        <v>87164.83</v>
      </c>
      <c r="G21" s="15">
        <v>68312.97</v>
      </c>
      <c r="H21" s="40">
        <v>43964.37</v>
      </c>
      <c r="I21" s="15">
        <v>34797.17</v>
      </c>
      <c r="J21" s="19">
        <f t="shared" si="0"/>
        <v>489895.7199999999</v>
      </c>
    </row>
    <row r="22" spans="1:10" ht="15.75" customHeight="1">
      <c r="A22" s="2" t="s">
        <v>20</v>
      </c>
      <c r="B22" s="4">
        <v>1274772.04</v>
      </c>
      <c r="C22" s="6">
        <v>1757569.82</v>
      </c>
      <c r="D22" s="15">
        <v>1968143.42</v>
      </c>
      <c r="E22" s="18">
        <v>1788639.4</v>
      </c>
      <c r="F22" s="15">
        <v>1622675.02</v>
      </c>
      <c r="G22" s="15">
        <v>1422570.27</v>
      </c>
      <c r="H22" s="40">
        <v>1232842.37</v>
      </c>
      <c r="I22" s="15">
        <v>1126126.72</v>
      </c>
      <c r="J22" s="19">
        <f t="shared" si="0"/>
        <v>12193339.06</v>
      </c>
    </row>
    <row r="23" spans="1:10" ht="17.25" customHeight="1">
      <c r="A23" s="2" t="s">
        <v>21</v>
      </c>
      <c r="B23" s="4">
        <v>1111129.11</v>
      </c>
      <c r="C23" s="6">
        <v>2100592.84</v>
      </c>
      <c r="D23" s="15">
        <v>2308184.44</v>
      </c>
      <c r="E23" s="18">
        <v>2092349.85</v>
      </c>
      <c r="F23" s="15">
        <v>1869512.86</v>
      </c>
      <c r="G23" s="15">
        <v>1660805.45</v>
      </c>
      <c r="H23" s="40">
        <v>1405768.55</v>
      </c>
      <c r="I23" s="15">
        <v>1212629.7</v>
      </c>
      <c r="J23" s="19">
        <f t="shared" si="0"/>
        <v>13760972.799999999</v>
      </c>
    </row>
    <row r="24" spans="1:10" ht="17.25" customHeight="1">
      <c r="A24" s="2" t="s">
        <v>22</v>
      </c>
      <c r="B24" s="4">
        <v>1482967.59</v>
      </c>
      <c r="C24" s="6">
        <v>2594587.49</v>
      </c>
      <c r="D24" s="15">
        <v>2994258.21</v>
      </c>
      <c r="E24" s="18">
        <v>2758565.95</v>
      </c>
      <c r="F24" s="15">
        <v>2397701.28</v>
      </c>
      <c r="G24" s="15">
        <v>2239950.76</v>
      </c>
      <c r="H24" s="40">
        <v>1941668.51</v>
      </c>
      <c r="I24" s="15">
        <v>1662438.8</v>
      </c>
      <c r="J24" s="19">
        <f t="shared" si="0"/>
        <v>18072138.59</v>
      </c>
    </row>
    <row r="25" spans="1:10" ht="16.5" customHeight="1">
      <c r="A25" s="2" t="s">
        <v>23</v>
      </c>
      <c r="B25" s="4">
        <v>1767770.99</v>
      </c>
      <c r="C25" s="6">
        <v>3302909.32</v>
      </c>
      <c r="D25" s="15">
        <v>3564844.36</v>
      </c>
      <c r="E25" s="18">
        <v>3249161.13</v>
      </c>
      <c r="F25" s="15">
        <v>2951375.56</v>
      </c>
      <c r="G25" s="15">
        <v>2663471.12</v>
      </c>
      <c r="H25" s="40">
        <v>2186215</v>
      </c>
      <c r="I25" s="15">
        <v>1771476.88</v>
      </c>
      <c r="J25" s="19">
        <f t="shared" si="0"/>
        <v>21457224.36</v>
      </c>
    </row>
    <row r="26" spans="1:10" ht="15.75" customHeight="1">
      <c r="A26" s="2" t="s">
        <v>24</v>
      </c>
      <c r="B26" s="4">
        <v>1472974.7</v>
      </c>
      <c r="C26" s="6">
        <v>2321809.71</v>
      </c>
      <c r="D26" s="15">
        <v>2291695.13</v>
      </c>
      <c r="E26" s="18">
        <v>2041053.8</v>
      </c>
      <c r="F26" s="15">
        <v>1845898.38</v>
      </c>
      <c r="G26" s="15">
        <v>1577582.78</v>
      </c>
      <c r="H26" s="40">
        <v>1272371.03</v>
      </c>
      <c r="I26" s="15">
        <v>1027573.75</v>
      </c>
      <c r="J26" s="19">
        <f t="shared" si="0"/>
        <v>13850959.279999997</v>
      </c>
    </row>
    <row r="27" spans="1:10" ht="18.75" customHeight="1">
      <c r="A27" s="2" t="s">
        <v>25</v>
      </c>
      <c r="B27" s="4">
        <v>9186721.68</v>
      </c>
      <c r="C27" s="6">
        <v>18267349.57</v>
      </c>
      <c r="D27" s="15">
        <v>20614603.23</v>
      </c>
      <c r="E27" s="18">
        <v>18268513.65</v>
      </c>
      <c r="F27" s="15">
        <v>15948717.02</v>
      </c>
      <c r="G27" s="15">
        <v>14031213.25</v>
      </c>
      <c r="H27" s="40">
        <v>11944641.54</v>
      </c>
      <c r="I27" s="15">
        <v>10008159.59</v>
      </c>
      <c r="J27" s="19">
        <f t="shared" si="0"/>
        <v>118269919.53</v>
      </c>
    </row>
    <row r="28" spans="1:10" ht="18" customHeight="1">
      <c r="A28" s="2" t="s">
        <v>26</v>
      </c>
      <c r="B28" s="4">
        <v>223786.03</v>
      </c>
      <c r="C28" s="6">
        <v>590988.73</v>
      </c>
      <c r="D28" s="15">
        <v>607055.38</v>
      </c>
      <c r="E28" s="18">
        <v>608738.52</v>
      </c>
      <c r="F28" s="15">
        <v>517483.13</v>
      </c>
      <c r="G28" s="15">
        <v>394608.52</v>
      </c>
      <c r="H28" s="40">
        <v>326798.49</v>
      </c>
      <c r="I28" s="15">
        <v>306455.5</v>
      </c>
      <c r="J28" s="19">
        <f t="shared" si="0"/>
        <v>3575914.3</v>
      </c>
    </row>
    <row r="29" spans="1:10" ht="18" customHeight="1">
      <c r="A29" s="2" t="s">
        <v>27</v>
      </c>
      <c r="B29" s="4">
        <v>27222535.529999997</v>
      </c>
      <c r="C29" s="6">
        <v>54870259.63</v>
      </c>
      <c r="D29" s="15">
        <v>63604144.7</v>
      </c>
      <c r="E29" s="18">
        <v>53697663.46</v>
      </c>
      <c r="F29" s="15">
        <v>51553814.46</v>
      </c>
      <c r="G29" s="15">
        <v>44366109.01</v>
      </c>
      <c r="H29" s="40">
        <v>37607735.03</v>
      </c>
      <c r="I29" s="15">
        <v>31050044.12</v>
      </c>
      <c r="J29" s="19">
        <f t="shared" si="0"/>
        <v>363972305.94000006</v>
      </c>
    </row>
  </sheetData>
  <sheetProtection/>
  <mergeCells count="2">
    <mergeCell ref="A1:A2"/>
    <mergeCell ref="B1:J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6.75390625" style="0" customWidth="1"/>
    <col min="2" max="10" width="15.375" style="0" customWidth="1"/>
  </cols>
  <sheetData>
    <row r="1" ht="11.25" customHeight="1"/>
    <row r="2" ht="12.75" hidden="1"/>
    <row r="3" spans="1:11" ht="60" customHeight="1" thickBot="1">
      <c r="A3" s="34" t="s">
        <v>0</v>
      </c>
      <c r="B3" s="36" t="s">
        <v>40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60" customHeight="1" thickBot="1">
      <c r="A4" s="34"/>
      <c r="B4" s="5" t="s">
        <v>29</v>
      </c>
      <c r="C4" s="10" t="s">
        <v>30</v>
      </c>
      <c r="D4" s="10" t="s">
        <v>31</v>
      </c>
      <c r="E4" s="21" t="s">
        <v>32</v>
      </c>
      <c r="F4" s="25" t="s">
        <v>42</v>
      </c>
      <c r="G4" s="29" t="s">
        <v>45</v>
      </c>
      <c r="H4" s="29" t="s">
        <v>47</v>
      </c>
      <c r="I4" s="29" t="s">
        <v>51</v>
      </c>
      <c r="J4" s="24" t="s">
        <v>52</v>
      </c>
      <c r="K4" s="13" t="s">
        <v>34</v>
      </c>
    </row>
    <row r="5" spans="1:11" ht="13.5" thickBot="1">
      <c r="A5" s="1" t="s">
        <v>1</v>
      </c>
      <c r="B5" s="7">
        <v>1464874.19</v>
      </c>
      <c r="C5" s="6">
        <v>3924415.94</v>
      </c>
      <c r="D5" s="6">
        <v>4572714.87</v>
      </c>
      <c r="E5" s="22">
        <v>4034757.68</v>
      </c>
      <c r="F5" s="18">
        <v>3521618.87</v>
      </c>
      <c r="G5" s="15">
        <v>3122657.13</v>
      </c>
      <c r="H5" s="27">
        <v>2514301.8</v>
      </c>
      <c r="I5" s="15">
        <v>1798987.82</v>
      </c>
      <c r="J5" s="16">
        <f>B5+C5+D5+E5+F5+G5+I5+H5</f>
        <v>24954328.3</v>
      </c>
      <c r="K5" s="14">
        <v>124</v>
      </c>
    </row>
    <row r="6" spans="1:11" ht="13.5" thickBot="1">
      <c r="A6" s="2" t="s">
        <v>2</v>
      </c>
      <c r="B6" s="8">
        <v>50945.88</v>
      </c>
      <c r="C6" s="39">
        <v>65013.42</v>
      </c>
      <c r="D6" s="11">
        <v>47053.17</v>
      </c>
      <c r="E6" s="23">
        <v>41324.97</v>
      </c>
      <c r="F6" s="18">
        <v>31076.66</v>
      </c>
      <c r="G6" s="15">
        <v>39542.13</v>
      </c>
      <c r="H6" s="27">
        <v>38408.86</v>
      </c>
      <c r="I6" s="15">
        <v>36748.52</v>
      </c>
      <c r="J6" s="16">
        <f>B6+C6+D6+E6+F6+G6+I6+H6</f>
        <v>350113.61</v>
      </c>
      <c r="K6" s="14">
        <v>1</v>
      </c>
    </row>
    <row r="7" spans="1:11" ht="13.5" thickBot="1">
      <c r="A7" s="2" t="s">
        <v>3</v>
      </c>
      <c r="B7" s="9" t="s">
        <v>28</v>
      </c>
      <c r="C7" s="44" t="s">
        <v>28</v>
      </c>
      <c r="D7" s="12" t="s">
        <v>33</v>
      </c>
      <c r="E7" s="23" t="s">
        <v>33</v>
      </c>
      <c r="F7" s="42" t="s">
        <v>43</v>
      </c>
      <c r="G7" s="26" t="s">
        <v>43</v>
      </c>
      <c r="H7" s="43"/>
      <c r="I7" s="15" t="s">
        <v>43</v>
      </c>
      <c r="J7" s="16">
        <v>0</v>
      </c>
      <c r="K7" s="14">
        <v>0</v>
      </c>
    </row>
    <row r="8" spans="1:11" ht="13.5" thickBot="1">
      <c r="A8" s="2" t="s">
        <v>4</v>
      </c>
      <c r="B8" s="8">
        <v>25947.95</v>
      </c>
      <c r="C8" s="17">
        <v>244976.12</v>
      </c>
      <c r="D8" s="11">
        <v>192631.65</v>
      </c>
      <c r="E8" s="23">
        <v>191959.77</v>
      </c>
      <c r="F8" s="18">
        <v>180928.48</v>
      </c>
      <c r="G8" s="15">
        <v>172520.61</v>
      </c>
      <c r="H8" s="27">
        <v>147770.9</v>
      </c>
      <c r="I8" s="15">
        <v>108860.25</v>
      </c>
      <c r="J8" s="16">
        <f>C8+D8+E8+F8+G8+H8+I8+B8</f>
        <v>1265595.73</v>
      </c>
      <c r="K8" s="14">
        <v>4</v>
      </c>
    </row>
    <row r="9" spans="1:11" ht="13.5" thickBot="1">
      <c r="A9" s="2" t="s">
        <v>5</v>
      </c>
      <c r="B9" s="8">
        <v>22710.85</v>
      </c>
      <c r="C9" s="17">
        <v>123372.59</v>
      </c>
      <c r="D9" s="11">
        <v>134351.31</v>
      </c>
      <c r="E9" s="22">
        <v>133537.49</v>
      </c>
      <c r="F9" s="18">
        <v>124676.21</v>
      </c>
      <c r="G9" s="15">
        <v>111585.04</v>
      </c>
      <c r="H9" s="27">
        <v>93385.56</v>
      </c>
      <c r="I9" s="15">
        <v>36836.44</v>
      </c>
      <c r="J9" s="16">
        <f>C9+D9+E9+F9+G9+H9+I9+B9</f>
        <v>780455.4899999999</v>
      </c>
      <c r="K9" s="14">
        <v>4</v>
      </c>
    </row>
    <row r="10" spans="1:11" ht="13.5" thickBot="1">
      <c r="A10" s="2" t="s">
        <v>6</v>
      </c>
      <c r="B10" s="8">
        <v>93572.14</v>
      </c>
      <c r="C10" s="17">
        <v>179519.55</v>
      </c>
      <c r="D10" s="11">
        <v>314827.28</v>
      </c>
      <c r="E10" s="22">
        <v>252408</v>
      </c>
      <c r="F10" s="18">
        <v>291838.87</v>
      </c>
      <c r="G10" s="15">
        <v>218321.49</v>
      </c>
      <c r="H10" s="27">
        <v>236298.2</v>
      </c>
      <c r="I10" s="15">
        <v>164192.08</v>
      </c>
      <c r="J10" s="16">
        <f>C10+D10+E10+F10+G10+H10+I10+B10</f>
        <v>1750977.6099999999</v>
      </c>
      <c r="K10" s="14">
        <v>9</v>
      </c>
    </row>
    <row r="11" spans="1:11" ht="13.5" thickBot="1">
      <c r="A11" s="2" t="s">
        <v>7</v>
      </c>
      <c r="B11" s="9" t="s">
        <v>28</v>
      </c>
      <c r="C11" s="44" t="s">
        <v>28</v>
      </c>
      <c r="D11" s="12" t="s">
        <v>33</v>
      </c>
      <c r="E11" s="23" t="s">
        <v>33</v>
      </c>
      <c r="F11" s="42" t="s">
        <v>43</v>
      </c>
      <c r="G11" s="26" t="s">
        <v>43</v>
      </c>
      <c r="H11" s="43"/>
      <c r="I11" s="15" t="s">
        <v>43</v>
      </c>
      <c r="J11" s="16">
        <v>0</v>
      </c>
      <c r="K11" s="14">
        <v>0</v>
      </c>
    </row>
    <row r="12" spans="1:11" ht="13.5" thickBot="1">
      <c r="A12" s="2" t="s">
        <v>8</v>
      </c>
      <c r="B12" s="8">
        <v>24124.82</v>
      </c>
      <c r="C12" s="17">
        <v>18525.87</v>
      </c>
      <c r="D12" s="11">
        <v>11133</v>
      </c>
      <c r="E12" s="23">
        <v>11662.94</v>
      </c>
      <c r="F12" s="18">
        <v>11109.26</v>
      </c>
      <c r="G12" s="15">
        <v>10508.41</v>
      </c>
      <c r="H12" s="27">
        <v>9838.01</v>
      </c>
      <c r="I12" s="15">
        <v>9098.82</v>
      </c>
      <c r="J12" s="16">
        <f>C12+D12+E12+F12+G12+H12+I12+B12</f>
        <v>106001.13</v>
      </c>
      <c r="K12" s="14">
        <v>1</v>
      </c>
    </row>
    <row r="13" spans="1:11" ht="13.5" thickBot="1">
      <c r="A13" s="2" t="s">
        <v>9</v>
      </c>
      <c r="B13" s="8">
        <v>4090.81</v>
      </c>
      <c r="C13" s="17">
        <v>39365.56</v>
      </c>
      <c r="D13" s="11">
        <v>31201.26</v>
      </c>
      <c r="E13" s="23">
        <v>33164.03</v>
      </c>
      <c r="F13" s="18">
        <v>32167.32</v>
      </c>
      <c r="G13" s="15">
        <v>19122.63</v>
      </c>
      <c r="H13" s="27">
        <v>1533.37</v>
      </c>
      <c r="I13" s="15">
        <v>1039.36</v>
      </c>
      <c r="J13" s="16">
        <f>C13+D13+E13+F13+G13+H13+I13+B13</f>
        <v>161684.33999999997</v>
      </c>
      <c r="K13" s="14">
        <v>1</v>
      </c>
    </row>
    <row r="14" spans="1:11" ht="13.5" thickBot="1">
      <c r="A14" s="2" t="s">
        <v>10</v>
      </c>
      <c r="B14" s="9" t="s">
        <v>28</v>
      </c>
      <c r="C14" s="17">
        <v>83792.88</v>
      </c>
      <c r="D14" s="11">
        <v>70782.26</v>
      </c>
      <c r="E14" s="22">
        <v>58603.44</v>
      </c>
      <c r="F14" s="18">
        <v>54710.67</v>
      </c>
      <c r="G14" s="15">
        <v>50624.9</v>
      </c>
      <c r="H14" s="27">
        <v>47737.94</v>
      </c>
      <c r="I14" s="15">
        <v>45751.76</v>
      </c>
      <c r="J14" s="16">
        <f>C14+D14+E14+F14+G14+H14+I14</f>
        <v>412003.85000000003</v>
      </c>
      <c r="K14" s="14">
        <v>2</v>
      </c>
    </row>
    <row r="15" spans="1:11" ht="13.5" thickBot="1">
      <c r="A15" s="2" t="s">
        <v>11</v>
      </c>
      <c r="B15" s="8">
        <v>45214.97</v>
      </c>
      <c r="C15" s="17">
        <v>91646.69</v>
      </c>
      <c r="D15" s="11">
        <v>172131.65</v>
      </c>
      <c r="E15" s="22">
        <v>167230.04</v>
      </c>
      <c r="F15" s="18">
        <v>167214.46</v>
      </c>
      <c r="G15" s="15">
        <v>127947.92</v>
      </c>
      <c r="H15" s="27">
        <v>92158.27</v>
      </c>
      <c r="I15" s="15">
        <v>88990.01</v>
      </c>
      <c r="J15" s="16">
        <f aca="true" t="shared" si="0" ref="J6:J31">B15+C15+D15+E15+F15+G15+I15+H15</f>
        <v>952534.01</v>
      </c>
      <c r="K15" s="14">
        <v>4</v>
      </c>
    </row>
    <row r="16" spans="1:11" ht="13.5" thickBot="1">
      <c r="A16" s="2" t="s">
        <v>12</v>
      </c>
      <c r="B16" s="9" t="s">
        <v>28</v>
      </c>
      <c r="C16" s="17">
        <v>46192.67</v>
      </c>
      <c r="D16" s="11">
        <v>32634.59</v>
      </c>
      <c r="E16" s="23">
        <v>33867.65</v>
      </c>
      <c r="F16" s="18">
        <v>31801.52</v>
      </c>
      <c r="G16" s="15">
        <v>29578.92</v>
      </c>
      <c r="H16" s="27">
        <v>18353.61</v>
      </c>
      <c r="I16" s="15" t="s">
        <v>43</v>
      </c>
      <c r="J16" s="16">
        <f>C16+D16+E16+F16+G16+H16</f>
        <v>192428.95999999996</v>
      </c>
      <c r="K16" s="14">
        <v>1</v>
      </c>
    </row>
    <row r="17" spans="1:11" ht="13.5" thickBot="1">
      <c r="A17" s="2" t="s">
        <v>13</v>
      </c>
      <c r="B17" s="9" t="s">
        <v>28</v>
      </c>
      <c r="C17" s="17">
        <v>8423.18</v>
      </c>
      <c r="D17" s="11">
        <v>44884.16</v>
      </c>
      <c r="E17" s="23">
        <v>46063.81</v>
      </c>
      <c r="F17" s="18">
        <v>44062.19</v>
      </c>
      <c r="G17" s="15">
        <v>41787.28</v>
      </c>
      <c r="H17" s="27">
        <v>36950.32</v>
      </c>
      <c r="I17" s="15">
        <v>29848.62</v>
      </c>
      <c r="J17" s="16">
        <f>C17+D17+E17+F17+G17+H17+I17</f>
        <v>252019.56</v>
      </c>
      <c r="K17" s="14">
        <v>1</v>
      </c>
    </row>
    <row r="18" spans="1:11" ht="13.5" thickBot="1">
      <c r="A18" s="2" t="s">
        <v>14</v>
      </c>
      <c r="B18" s="9" t="s">
        <v>28</v>
      </c>
      <c r="C18" s="44" t="s">
        <v>28</v>
      </c>
      <c r="D18" s="12" t="s">
        <v>33</v>
      </c>
      <c r="E18" s="23" t="s">
        <v>33</v>
      </c>
      <c r="F18" s="42" t="s">
        <v>43</v>
      </c>
      <c r="G18" s="26" t="s">
        <v>43</v>
      </c>
      <c r="H18" s="43"/>
      <c r="I18" s="15" t="s">
        <v>43</v>
      </c>
      <c r="J18" s="16">
        <v>0</v>
      </c>
      <c r="K18" s="14">
        <v>0</v>
      </c>
    </row>
    <row r="19" spans="1:11" ht="13.5" thickBot="1">
      <c r="A19" s="2" t="s">
        <v>15</v>
      </c>
      <c r="B19" s="9" t="s">
        <v>28</v>
      </c>
      <c r="C19" s="44" t="s">
        <v>28</v>
      </c>
      <c r="D19" s="12" t="s">
        <v>33</v>
      </c>
      <c r="E19" s="22" t="s">
        <v>33</v>
      </c>
      <c r="F19" s="42" t="s">
        <v>43</v>
      </c>
      <c r="G19" s="26" t="s">
        <v>43</v>
      </c>
      <c r="H19" s="43"/>
      <c r="I19" s="15" t="s">
        <v>43</v>
      </c>
      <c r="J19" s="16">
        <v>0</v>
      </c>
      <c r="K19" s="14">
        <v>0</v>
      </c>
    </row>
    <row r="20" spans="1:11" ht="13.5" thickBot="1">
      <c r="A20" s="2" t="s">
        <v>16</v>
      </c>
      <c r="B20" s="9" t="s">
        <v>28</v>
      </c>
      <c r="C20" s="44" t="s">
        <v>28</v>
      </c>
      <c r="D20" s="12" t="s">
        <v>33</v>
      </c>
      <c r="E20" s="22" t="s">
        <v>33</v>
      </c>
      <c r="F20" s="42" t="s">
        <v>43</v>
      </c>
      <c r="G20" s="26" t="s">
        <v>43</v>
      </c>
      <c r="H20" s="43"/>
      <c r="I20" s="15" t="s">
        <v>43</v>
      </c>
      <c r="J20" s="16">
        <v>0</v>
      </c>
      <c r="K20" s="14">
        <v>0</v>
      </c>
    </row>
    <row r="21" spans="1:11" ht="13.5" thickBot="1">
      <c r="A21" s="2" t="s">
        <v>17</v>
      </c>
      <c r="B21" s="8">
        <v>34865.6</v>
      </c>
      <c r="C21" s="17">
        <v>69439.05</v>
      </c>
      <c r="D21" s="11">
        <v>163408.47</v>
      </c>
      <c r="E21" s="23">
        <v>92949.77</v>
      </c>
      <c r="F21" s="18">
        <v>62699.32</v>
      </c>
      <c r="G21" s="15">
        <v>62159.31</v>
      </c>
      <c r="H21" s="27">
        <v>64063.5</v>
      </c>
      <c r="I21" s="15">
        <v>60327.28</v>
      </c>
      <c r="J21" s="16">
        <f>B21+C21+D21+E21+F21+G21+H21+I21</f>
        <v>609912.3</v>
      </c>
      <c r="K21" s="14">
        <v>5</v>
      </c>
    </row>
    <row r="22" spans="1:11" ht="13.5" thickBot="1">
      <c r="A22" s="2" t="s">
        <v>18</v>
      </c>
      <c r="B22" s="8">
        <v>30052.62</v>
      </c>
      <c r="C22" s="17">
        <v>43443.44</v>
      </c>
      <c r="D22" s="11">
        <v>32854.24</v>
      </c>
      <c r="E22" s="23">
        <v>31254.7</v>
      </c>
      <c r="F22" s="18">
        <v>12748.01</v>
      </c>
      <c r="G22" s="15">
        <v>2483.33</v>
      </c>
      <c r="H22" s="27">
        <v>2199.76</v>
      </c>
      <c r="I22" s="15">
        <v>1025.17</v>
      </c>
      <c r="J22" s="16">
        <f>B22+C22+D22+E22+F22+G22+H22+I22</f>
        <v>156061.27000000002</v>
      </c>
      <c r="K22" s="14">
        <v>1</v>
      </c>
    </row>
    <row r="23" spans="1:11" ht="13.5" thickBot="1">
      <c r="A23" s="2" t="s">
        <v>19</v>
      </c>
      <c r="B23" s="8">
        <v>36415.58</v>
      </c>
      <c r="C23" s="17">
        <v>44274.82</v>
      </c>
      <c r="D23" s="11">
        <v>72828.98</v>
      </c>
      <c r="E23" s="23">
        <v>81075.41</v>
      </c>
      <c r="F23" s="18">
        <v>75473.14</v>
      </c>
      <c r="G23" s="15">
        <v>69046.86</v>
      </c>
      <c r="H23" s="27">
        <v>61546.66</v>
      </c>
      <c r="I23" s="15">
        <v>27962.63</v>
      </c>
      <c r="J23" s="16">
        <f>B23+C23+D23+E23+F23+G23+H23+I23</f>
        <v>468624.07999999996</v>
      </c>
      <c r="K23" s="14">
        <v>3</v>
      </c>
    </row>
    <row r="24" spans="1:11" ht="13.5" thickBot="1">
      <c r="A24" s="2" t="s">
        <v>20</v>
      </c>
      <c r="B24" s="8">
        <v>133959.94</v>
      </c>
      <c r="C24" s="17">
        <v>193724.98</v>
      </c>
      <c r="D24" s="11">
        <v>152508.07</v>
      </c>
      <c r="E24" s="22">
        <v>162411.64</v>
      </c>
      <c r="F24" s="18">
        <v>154267.01</v>
      </c>
      <c r="G24" s="15">
        <v>142243.4</v>
      </c>
      <c r="H24" s="27">
        <v>134629.13</v>
      </c>
      <c r="I24" s="15">
        <v>120204.62</v>
      </c>
      <c r="J24" s="16">
        <f>B24+C24+D24+E24+F24+G24+H24+I24</f>
        <v>1193948.79</v>
      </c>
      <c r="K24" s="14">
        <v>4</v>
      </c>
    </row>
    <row r="25" spans="1:11" ht="13.5" thickBot="1">
      <c r="A25" s="2" t="s">
        <v>21</v>
      </c>
      <c r="B25" s="9" t="s">
        <v>28</v>
      </c>
      <c r="C25" s="44" t="s">
        <v>28</v>
      </c>
      <c r="D25" s="12" t="s">
        <v>33</v>
      </c>
      <c r="E25" s="22" t="s">
        <v>33</v>
      </c>
      <c r="F25" s="42" t="s">
        <v>43</v>
      </c>
      <c r="G25" s="26" t="s">
        <v>43</v>
      </c>
      <c r="H25" s="43"/>
      <c r="I25" s="15" t="s">
        <v>43</v>
      </c>
      <c r="J25" s="16">
        <v>0</v>
      </c>
      <c r="K25" s="14">
        <v>0</v>
      </c>
    </row>
    <row r="26" spans="1:11" ht="13.5" thickBot="1">
      <c r="A26" s="2" t="s">
        <v>22</v>
      </c>
      <c r="B26" s="8">
        <v>8044.11</v>
      </c>
      <c r="C26" s="17">
        <v>51581.13</v>
      </c>
      <c r="D26" s="11">
        <v>74221.16</v>
      </c>
      <c r="E26" s="23">
        <v>59265.93</v>
      </c>
      <c r="F26" s="18">
        <v>52625.72</v>
      </c>
      <c r="G26" s="15">
        <v>49603.96</v>
      </c>
      <c r="H26" s="27">
        <v>22945.15</v>
      </c>
      <c r="I26" s="15">
        <v>8281.31</v>
      </c>
      <c r="J26" s="16">
        <f>B26+C26+D26+E26+F26+G26+H26+I26</f>
        <v>326568.47000000003</v>
      </c>
      <c r="K26" s="14">
        <v>2</v>
      </c>
    </row>
    <row r="27" spans="1:11" ht="13.5" thickBot="1">
      <c r="A27" s="2" t="s">
        <v>23</v>
      </c>
      <c r="B27" s="9" t="s">
        <v>28</v>
      </c>
      <c r="C27" s="44" t="s">
        <v>28</v>
      </c>
      <c r="D27" s="11">
        <v>32856.49</v>
      </c>
      <c r="E27" s="23">
        <v>39057.35</v>
      </c>
      <c r="F27" s="18">
        <v>38463.52</v>
      </c>
      <c r="G27" s="15">
        <v>35179.41</v>
      </c>
      <c r="H27" s="27">
        <v>34191.96</v>
      </c>
      <c r="I27" s="15">
        <v>30877.88</v>
      </c>
      <c r="J27" s="16">
        <f>D27+E27+F27+G27+H27+I27</f>
        <v>210626.61</v>
      </c>
      <c r="K27" s="14">
        <v>1</v>
      </c>
    </row>
    <row r="28" spans="1:11" ht="13.5" thickBot="1">
      <c r="A28" s="2" t="s">
        <v>24</v>
      </c>
      <c r="B28" s="8">
        <v>66422.32</v>
      </c>
      <c r="C28" s="17">
        <v>114095.93</v>
      </c>
      <c r="D28" s="11">
        <v>86345.79</v>
      </c>
      <c r="E28" s="23">
        <v>72034.39</v>
      </c>
      <c r="F28" s="18">
        <v>51732.78</v>
      </c>
      <c r="G28" s="15">
        <v>47752.16</v>
      </c>
      <c r="H28" s="27">
        <v>38117.08</v>
      </c>
      <c r="I28" s="15">
        <v>19137.41</v>
      </c>
      <c r="J28" s="16">
        <f>B28+C28+D28+E28+F28+G28+H28+I28</f>
        <v>495637.86</v>
      </c>
      <c r="K28" s="14">
        <v>3</v>
      </c>
    </row>
    <row r="29" spans="1:11" ht="13.5" thickBot="1">
      <c r="A29" s="2" t="s">
        <v>25</v>
      </c>
      <c r="B29" s="8">
        <v>168342.8</v>
      </c>
      <c r="C29" s="17">
        <v>423803.6</v>
      </c>
      <c r="D29" s="11">
        <v>554389.5</v>
      </c>
      <c r="E29" s="22">
        <v>435696.24</v>
      </c>
      <c r="F29" s="18">
        <v>377818.27</v>
      </c>
      <c r="G29" s="15">
        <v>341491.22</v>
      </c>
      <c r="H29" s="27">
        <v>274523.09</v>
      </c>
      <c r="I29" s="15">
        <v>187850.11</v>
      </c>
      <c r="J29" s="16">
        <f>B29+C29+D29+E29+F29+G29+H29+I29</f>
        <v>2763914.8299999996</v>
      </c>
      <c r="K29" s="14">
        <v>15</v>
      </c>
    </row>
    <row r="30" spans="1:11" ht="13.5" thickBot="1">
      <c r="A30" s="2" t="s">
        <v>26</v>
      </c>
      <c r="B30" s="8">
        <v>6231.5</v>
      </c>
      <c r="C30" s="17">
        <v>20982.85</v>
      </c>
      <c r="D30" s="11">
        <v>96542.04</v>
      </c>
      <c r="E30" s="22">
        <v>53588.56</v>
      </c>
      <c r="F30" s="18">
        <v>38318.88</v>
      </c>
      <c r="G30" s="15">
        <v>28489.8</v>
      </c>
      <c r="H30" s="27">
        <v>13167.48</v>
      </c>
      <c r="I30" s="15">
        <v>11508.48</v>
      </c>
      <c r="J30" s="16">
        <f>B30+C30+D30+E30+F30+G30+H30+I30</f>
        <v>268829.58999999997</v>
      </c>
      <c r="K30" s="14">
        <v>3</v>
      </c>
    </row>
    <row r="31" spans="1:11" ht="13.5" thickBot="1">
      <c r="A31" s="2" t="s">
        <v>27</v>
      </c>
      <c r="B31" s="8">
        <v>713932.3</v>
      </c>
      <c r="C31" s="17">
        <v>2062241.61</v>
      </c>
      <c r="D31" s="11">
        <v>2255129.8</v>
      </c>
      <c r="E31" s="23">
        <v>2037601.4</v>
      </c>
      <c r="F31" s="18">
        <v>1687886.58</v>
      </c>
      <c r="G31" s="15">
        <v>1522668.35</v>
      </c>
      <c r="H31" s="28">
        <v>1146482.95</v>
      </c>
      <c r="I31" s="15">
        <v>810447.07</v>
      </c>
      <c r="J31" s="16">
        <f>B31+C31+D31+E31+F31+G31+H31+I31</f>
        <v>12236390.059999999</v>
      </c>
      <c r="K31" s="14">
        <v>59</v>
      </c>
    </row>
    <row r="32" spans="2:10" ht="12.75">
      <c r="B32" s="38"/>
      <c r="C32" s="38"/>
      <c r="D32" s="38"/>
      <c r="E32" s="38"/>
      <c r="F32" s="38"/>
      <c r="G32" s="38"/>
      <c r="H32" s="38"/>
      <c r="I32" s="38"/>
      <c r="J32" s="38"/>
    </row>
    <row r="33" spans="1:11" ht="21" customHeight="1">
      <c r="A33" s="30" t="s">
        <v>48</v>
      </c>
      <c r="B33" s="31"/>
      <c r="C33" s="31"/>
      <c r="D33" s="31">
        <v>35916.85</v>
      </c>
      <c r="E33" s="31">
        <v>31091.89</v>
      </c>
      <c r="F33" s="31">
        <v>67537.33</v>
      </c>
      <c r="G33" s="31">
        <v>96695.62</v>
      </c>
      <c r="H33" s="31">
        <v>92692.3</v>
      </c>
      <c r="I33" s="31">
        <v>1798987.81</v>
      </c>
      <c r="J33" s="32">
        <f>D33+E33+F33+G33+I33+I33</f>
        <v>3829217.31</v>
      </c>
      <c r="K33" s="33">
        <v>3</v>
      </c>
    </row>
  </sheetData>
  <sheetProtection/>
  <mergeCells count="2">
    <mergeCell ref="A3:A4"/>
    <mergeCell ref="B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construc81</dc:creator>
  <cp:keywords/>
  <dc:description/>
  <cp:lastModifiedBy>Минстрой 81.</cp:lastModifiedBy>
  <cp:lastPrinted>2016-04-19T07:20:16Z</cp:lastPrinted>
  <dcterms:created xsi:type="dcterms:W3CDTF">2014-02-25T04:46:30Z</dcterms:created>
  <dcterms:modified xsi:type="dcterms:W3CDTF">2021-01-25T08:16:14Z</dcterms:modified>
  <cp:category/>
  <cp:version/>
  <cp:contentType/>
  <cp:contentStatus/>
</cp:coreProperties>
</file>