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8240"/>
  </bookViews>
  <sheets>
    <sheet name="2021" sheetId="2" r:id="rId1"/>
  </sheets>
  <definedNames>
    <definedName name="_xlnm.Print_Area" localSheetId="0">'2021'!$A$1:$C$73</definedName>
  </definedNames>
  <calcPr calcId="145621"/>
</workbook>
</file>

<file path=xl/calcChain.xml><?xml version="1.0" encoding="utf-8"?>
<calcChain xmlns="http://schemas.openxmlformats.org/spreadsheetml/2006/main">
  <c r="C28" i="2" l="1"/>
  <c r="C22" i="2"/>
  <c r="C17" i="2"/>
  <c r="C71" i="2" l="1"/>
  <c r="C61" i="2"/>
  <c r="C58" i="2"/>
  <c r="C51" i="2"/>
  <c r="C43" i="2" s="1"/>
  <c r="C40" i="2"/>
  <c r="C31" i="2"/>
  <c r="C16" i="2"/>
  <c r="C14" i="2"/>
  <c r="C7" i="2"/>
  <c r="C73" i="2" l="1"/>
</calcChain>
</file>

<file path=xl/sharedStrings.xml><?xml version="1.0" encoding="utf-8"?>
<sst xmlns="http://schemas.openxmlformats.org/spreadsheetml/2006/main" count="80" uniqueCount="80">
  <si>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</si>
  <si>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</si>
  <si>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</si>
  <si>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</si>
  <si>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</si>
  <si>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</si>
  <si>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</si>
  <si>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</si>
  <si>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</si>
  <si>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</si>
  <si>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</si>
  <si>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</si>
  <si>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оставшимся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</si>
  <si>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</si>
  <si>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</si>
  <si>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</si>
  <si>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Наименование расходов</t>
  </si>
  <si>
    <t>№               п/п</t>
  </si>
  <si>
    <t>Сумма                                         (млн. рублей)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</si>
  <si>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</si>
  <si>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</si>
  <si>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</si>
  <si>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</si>
  <si>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</si>
  <si>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</si>
  <si>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</si>
  <si>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</si>
  <si>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</si>
  <si>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</si>
  <si>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</si>
  <si>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</si>
  <si>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</si>
  <si>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Строительство ДДУ - всего: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</si>
  <si>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</si>
  <si>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</si>
  <si>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</si>
  <si>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</si>
  <si>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</si>
  <si>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Строительство третьего транспортного полукольца (в том числе: проектно-изыскательские работы)
</t>
  </si>
  <si>
    <t>Средства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</si>
  <si>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>Средства на ремонт, капитальный ремонт, разметку дорог, ремонт тротуаров и устройство освещения</t>
  </si>
  <si>
    <t>Средства на строительство и реконструкцию автомобильных дорог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</si>
  <si>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Канашского шоссе до ул. Ашмарина – 4 этап)</t>
  </si>
  <si>
    <t>Реконструкция автомобильной дороги по ул. Гражданская (от кольца по ул. Гражданская до ул. Социалистическая)</t>
  </si>
  <si>
    <t>Субсидии бюджетам муниципальных районов и бюджетам городских округов  на строительство (реконструкцию) объектов обеспечивающей инфраструктуры с длительным сроком окупаемости, входящих в состав инвестиционных проектов по созданию туристских кластеров</t>
  </si>
  <si>
    <t>Жилищно-коммунальное хозяйство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</si>
  <si>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</si>
  <si>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 xml:space="preserve">Субсидии бюджетам городских округов на газификацию Заволжской территории г.Чебоксары - Всего
</t>
  </si>
  <si>
    <t>из них: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</si>
  <si>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ул. Санаторная</t>
  </si>
  <si>
    <t>Субсидии на строительство внутрипоселковых газораспределительных сетей в пос. Северный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</si>
  <si>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мкр. Пролетарский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</si>
  <si>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мкр. Первомайский</t>
  </si>
  <si>
    <t>Субсидии на строительство внутрипоселковых газораспределительных сетей в пос. Сосновка</t>
  </si>
  <si>
    <t xml:space="preserve">Субсидии бюджетам муниципальных районов и бюджетам городских округов на реализацию мероприятий федеральной целевой программы "Увековечение памяти погибших при защите Отечества на 2019-2024 годы"
</t>
  </si>
  <si>
    <t>Охрана окружающей среды</t>
  </si>
  <si>
    <t>Субсидии на строительство ливневых очистных сооружений в мкр. "Волжский-1,2" г.Чебоксары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</si>
  <si>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Калининского микрорайона "Грязевая стрелка" г. Чебоксары</t>
  </si>
  <si>
    <t>Образование</t>
  </si>
  <si>
    <t>Субсидии бюджетам городских округов на реализацию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</si>
  <si>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
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</si>
  <si>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</si>
  <si>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Субсидии бюджетам муниципальных районов и бюджетам городских округов на реализацию вопросов местного значения в сфере образования, культуры, физической культуры и спорта
</t>
  </si>
  <si>
    <t>Субсидии на модернизацию муниципальных детских школ искусств по видам искусств путем их капитального ремонта в рамках поддержки отрасли культуры</t>
  </si>
  <si>
    <t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</si>
  <si>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 xml:space="preserve">Субсидии на строительство объекта "Дошкольное образовательное учреждение на 250 мест поз. 27 в микрорайоне "Университетский-2" г.Чебоксары (II очередь)"
</t>
  </si>
  <si>
    <t xml:space="preserve">Субсидии на строительство объекта "Дошкольное образовательное учреждение на 240 мест мкр. "Благовещенский" г. Чебоксары"
</t>
  </si>
  <si>
    <t xml:space="preserve">Субсидии на строительство объекта "Дошкольное образовательное учреждение на 160 мест мкр. "Альгешево" г. Чебоксары"
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</si>
  <si>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</si>
  <si>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 xml:space="preserve">Субсидии на строительство общеобразовательной школы поз. 37 в мкр.3 района "Садовый" г.Чебоксары Чувашской Республики"
</t>
  </si>
  <si>
    <t>Культура, Кинематография</t>
  </si>
  <si>
    <t>Субсидии бюджетам муниципальных районов и бюджетам городских округов на укрепление материально-технической базы муниципальных библиотек (в части комплектования книжных фондов муниципальных  библиотек)</t>
  </si>
  <si>
    <t xml:space="preserve">Субсидии на строительство многофункционального центра культуры и досуга в Заволжье г. Чебоксары (в том числе: проектно-изыскательские работы)
</t>
  </si>
  <si>
    <t>Социальная политика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</si>
  <si>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руководителям структурных подразделений, заместителям руководителей структурных подразделений муниципальных образовательных организаций за исключением вопросов, решение которых отнесено к ведению Российской Федерации</t>
  </si>
  <si>
    <t>9.</t>
  </si>
  <si>
    <t>Физкультура и спорт</t>
  </si>
  <si>
    <t xml:space="preserve">Субсидии бюджетам городских округов на организацию и проведение 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 </t>
  </si>
  <si>
    <t>Всего</t>
  </si>
  <si>
    <t xml:space="preserve">Расшифровка плановых назначений по субсидиям, субвенциям, иным межбюджетным трансфертам на 2021 год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</si>
</sst>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49" fontId="2" fillId="2" borderId="1" xfId="2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1" fillId="2" borderId="1" xfId="2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left" vertical="top" indent="2"/>
    </xf>
    <xf numFmtId="49" fontId="1" fillId="2" borderId="1" xfId="2" applyNumberFormat="1" applyFont="1" applyFill="1" applyBorder="1" applyAlignment="1">
      <alignment horizontal="left" vertical="top" wrapText="1" indent="4"/>
    </xf>
    <xf numFmtId="49" fontId="1" fillId="2" borderId="1" xfId="2" applyNumberFormat="1" applyFont="1" applyFill="1" applyBorder="1" applyAlignment="1">
      <alignment horizontal="left" vertical="top" wrapText="1"/>
    </xf>
    <xf numFmtId="49" fontId="2" fillId="2" borderId="1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28" zoomScale="75" zoomScaleNormal="70" zoomScaleSheetLayoutView="75" workbookViewId="0">
      <selection activeCell="I30" sqref="I30"/>
    </sheetView>
  </sheetViews>
  <sheetFormatPr defaultColWidth="9.1796875" defaultRowHeight="15.5" x14ac:dyDescent="0.35"/>
  <cols>
    <col min="1" max="1" width="6.81640625" style="1" customWidth="1"/>
    <col min="2" max="2" width="86" style="1" customWidth="1"/>
    <col min="3" max="3" width="15.81640625" style="1" customWidth="1"/>
    <col min="4" max="4" width="10.81640625" style="1" customWidth="1"/>
    <col min="5" max="16384" width="9.1796875" style="1"/>
  </cols>
  <sheetData>
    <row r="1" spans="1:3" ht="33.5" customHeight="1" x14ac:dyDescent="0.35">
      <c r="A1" s="16"/>
      <c r="B1" s="16"/>
      <c r="C1" s="16"/>
    </row>
    <row r="2" spans="1:3" ht="36.5" customHeight="1" x14ac:dyDescent="0.35">
      <c r="A2" s="28" t="s">
        <v>79</v>
      </c>
      <c r="B2" s="28"/>
      <c r="C2" s="28"/>
    </row>
    <row r="3" spans="1:3" ht="9" customHeight="1" x14ac:dyDescent="0.35">
      <c r="A3" s="28"/>
      <c r="B3" s="28"/>
      <c r="C3" s="28"/>
    </row>
    <row r="4" spans="1:3" x14ac:dyDescent="0.35">
      <c r="A4" s="17"/>
      <c r="B4" s="17"/>
      <c r="C4" s="17"/>
    </row>
    <row r="5" spans="1:3" ht="39.75" customHeight="1" x14ac:dyDescent="0.35">
      <c r="A5" s="9" t="s">
        <v>17</v>
      </c>
      <c r="B5" s="10" t="s">
        <v>16</v>
      </c>
      <c r="C5" s="10" t="s">
        <v>18</v>
      </c>
    </row>
    <row r="6" spans="1:3" x14ac:dyDescent="0.35">
      <c r="A6" s="11">
        <v>1</v>
      </c>
      <c r="B6" s="12">
        <v>2</v>
      </c>
      <c r="C6" s="12">
        <v>3</v>
      </c>
    </row>
    <row r="7" spans="1:3" x14ac:dyDescent="0.35">
      <c r="A7" s="4" t="s">
        <v>0</v>
      </c>
      <c r="B7" s="2" t="s">
        <v>35</v>
      </c>
      <c r="C7" s="3">
        <f>C8+C9+C10+C11+C12+C13</f>
        <v>23.8</v>
      </c>
    </row>
    <row r="8" spans="1:3" ht="76" customHeight="1" x14ac:dyDescent="0.35">
      <c r="A8" s="4"/>
      <c r="B8" s="5" t="s">
        <v>19</v>
      </c>
      <c r="C8" s="23">
        <v>0.2</v>
      </c>
    </row>
    <row r="9" spans="1:3" ht="75" customHeight="1" x14ac:dyDescent="0.35">
      <c r="A9" s="4"/>
      <c r="B9" s="5" t="s">
        <v>20</v>
      </c>
      <c r="C9" s="7">
        <v>4.4000000000000004</v>
      </c>
    </row>
    <row r="10" spans="1:3" ht="144" customHeight="1" x14ac:dyDescent="0.35">
      <c r="A10" s="4"/>
      <c r="B10" s="5" t="s">
        <v>1</v>
      </c>
      <c r="C10" s="7">
        <v>0.1</v>
      </c>
    </row>
    <row r="11" spans="1:3" ht="53" customHeight="1" x14ac:dyDescent="0.35">
      <c r="A11" s="4"/>
      <c r="B11" s="5" t="s">
        <v>21</v>
      </c>
      <c r="C11" s="7">
        <v>11.5</v>
      </c>
    </row>
    <row r="12" spans="1:3" ht="80.5" customHeight="1" x14ac:dyDescent="0.35">
      <c r="A12" s="4"/>
      <c r="B12" s="18" t="s">
        <v>22</v>
      </c>
      <c r="C12" s="21">
        <v>0.1</v>
      </c>
    </row>
    <row r="13" spans="1:3" ht="73.5" customHeight="1" x14ac:dyDescent="0.35">
      <c r="A13" s="8"/>
      <c r="B13" s="5" t="s">
        <v>23</v>
      </c>
      <c r="C13" s="7">
        <v>7.5</v>
      </c>
    </row>
    <row r="14" spans="1:3" ht="20.5" customHeight="1" x14ac:dyDescent="0.35">
      <c r="A14" s="4" t="s">
        <v>2</v>
      </c>
      <c r="B14" s="2" t="s">
        <v>36</v>
      </c>
      <c r="C14" s="15">
        <f>C15</f>
        <v>13.4</v>
      </c>
    </row>
    <row r="15" spans="1:3" ht="60.5" customHeight="1" x14ac:dyDescent="0.35">
      <c r="A15" s="4"/>
      <c r="B15" s="5" t="s">
        <v>24</v>
      </c>
      <c r="C15" s="22">
        <v>13.4</v>
      </c>
    </row>
    <row r="16" spans="1:3" ht="21.5" customHeight="1" x14ac:dyDescent="0.35">
      <c r="A16" s="4" t="s">
        <v>3</v>
      </c>
      <c r="B16" s="2" t="s">
        <v>37</v>
      </c>
      <c r="C16" s="19">
        <f>C17+C19+C20+C26+C27</f>
        <v>1574.8</v>
      </c>
    </row>
    <row r="17" spans="1:3" ht="73" customHeight="1" x14ac:dyDescent="0.35">
      <c r="A17" s="4"/>
      <c r="B17" s="5" t="s">
        <v>25</v>
      </c>
      <c r="C17" s="22">
        <f>C18</f>
        <v>37.200000000000003</v>
      </c>
    </row>
    <row r="18" spans="1:3" ht="37" customHeight="1" x14ac:dyDescent="0.35">
      <c r="A18" s="4"/>
      <c r="B18" s="20" t="s">
        <v>38</v>
      </c>
      <c r="C18" s="7">
        <v>37.200000000000003</v>
      </c>
    </row>
    <row r="19" spans="1:3" ht="54" customHeight="1" x14ac:dyDescent="0.35">
      <c r="A19" s="4"/>
      <c r="B19" s="6" t="s">
        <v>27</v>
      </c>
      <c r="C19" s="21">
        <v>31.4</v>
      </c>
    </row>
    <row r="20" spans="1:3" ht="65" customHeight="1" x14ac:dyDescent="0.35">
      <c r="A20" s="4"/>
      <c r="B20" s="18" t="s">
        <v>39</v>
      </c>
      <c r="C20" s="21">
        <v>738.1</v>
      </c>
    </row>
    <row r="21" spans="1:3" ht="36.5" customHeight="1" x14ac:dyDescent="0.35">
      <c r="A21" s="24"/>
      <c r="B21" s="25" t="s">
        <v>40</v>
      </c>
      <c r="C21" s="21">
        <v>272.39999999999998</v>
      </c>
    </row>
    <row r="22" spans="1:3" ht="21.5" customHeight="1" x14ac:dyDescent="0.35">
      <c r="A22" s="24"/>
      <c r="B22" s="25" t="s">
        <v>41</v>
      </c>
      <c r="C22" s="21">
        <f>C24+C25</f>
        <v>465.7</v>
      </c>
    </row>
    <row r="23" spans="1:3" ht="23" customHeight="1" x14ac:dyDescent="0.35">
      <c r="A23" s="24"/>
      <c r="B23" s="25" t="s">
        <v>26</v>
      </c>
      <c r="C23" s="21"/>
    </row>
    <row r="24" spans="1:3" ht="54" customHeight="1" x14ac:dyDescent="0.35">
      <c r="A24" s="24"/>
      <c r="B24" s="25" t="s">
        <v>42</v>
      </c>
      <c r="C24" s="21">
        <v>90</v>
      </c>
    </row>
    <row r="25" spans="1:3" ht="35" customHeight="1" x14ac:dyDescent="0.35">
      <c r="A25" s="24"/>
      <c r="B25" s="25" t="s">
        <v>43</v>
      </c>
      <c r="C25" s="21">
        <v>375.7</v>
      </c>
    </row>
    <row r="26" spans="1:3" ht="69.5" customHeight="1" x14ac:dyDescent="0.35">
      <c r="A26" s="4"/>
      <c r="B26" s="18" t="s">
        <v>44</v>
      </c>
      <c r="C26" s="29">
        <v>766</v>
      </c>
    </row>
    <row r="27" spans="1:3" ht="97.5" customHeight="1" x14ac:dyDescent="0.35">
      <c r="A27" s="8"/>
      <c r="B27" s="18" t="s">
        <v>28</v>
      </c>
      <c r="C27" s="29">
        <v>2.1</v>
      </c>
    </row>
    <row r="28" spans="1:3" ht="21.5" customHeight="1" x14ac:dyDescent="0.35">
      <c r="A28" s="4" t="s">
        <v>4</v>
      </c>
      <c r="B28" s="2" t="s">
        <v>45</v>
      </c>
      <c r="C28" s="30">
        <f>C29+C30+C31+C38+C39</f>
        <v>359.2</v>
      </c>
    </row>
    <row r="29" spans="1:3" ht="133" customHeight="1" x14ac:dyDescent="0.35">
      <c r="A29" s="4"/>
      <c r="B29" s="5" t="s">
        <v>29</v>
      </c>
      <c r="C29" s="29">
        <v>62</v>
      </c>
    </row>
    <row r="30" spans="1:3" ht="37.5" customHeight="1" x14ac:dyDescent="0.35">
      <c r="A30" s="8"/>
      <c r="B30" s="6" t="s">
        <v>46</v>
      </c>
      <c r="C30" s="29">
        <v>32.6</v>
      </c>
    </row>
    <row r="31" spans="1:3" ht="39" customHeight="1" x14ac:dyDescent="0.35">
      <c r="A31" s="8"/>
      <c r="B31" s="18" t="s">
        <v>47</v>
      </c>
      <c r="C31" s="29">
        <f>C33+C34+C35+C36+C37</f>
        <v>131.6</v>
      </c>
    </row>
    <row r="32" spans="1:3" ht="21.5" customHeight="1" x14ac:dyDescent="0.35">
      <c r="A32" s="8"/>
      <c r="B32" s="25" t="s">
        <v>48</v>
      </c>
      <c r="C32" s="29"/>
    </row>
    <row r="33" spans="1:8" ht="51.5" customHeight="1" x14ac:dyDescent="0.35">
      <c r="A33" s="8"/>
      <c r="B33" s="20" t="s">
        <v>49</v>
      </c>
      <c r="C33" s="29">
        <v>1.3</v>
      </c>
      <c r="H33" s="13"/>
    </row>
    <row r="34" spans="1:8" ht="38" customHeight="1" x14ac:dyDescent="0.35">
      <c r="A34" s="8"/>
      <c r="B34" s="20" t="s">
        <v>50</v>
      </c>
      <c r="C34" s="29">
        <v>7.2</v>
      </c>
    </row>
    <row r="35" spans="1:8" ht="55.5" customHeight="1" x14ac:dyDescent="0.35">
      <c r="A35" s="8"/>
      <c r="B35" s="20" t="s">
        <v>51</v>
      </c>
      <c r="C35" s="29">
        <v>3.1</v>
      </c>
    </row>
    <row r="36" spans="1:8" ht="49.5" customHeight="1" x14ac:dyDescent="0.35">
      <c r="A36" s="8"/>
      <c r="B36" s="20" t="s">
        <v>52</v>
      </c>
      <c r="C36" s="29">
        <v>9.1</v>
      </c>
    </row>
    <row r="37" spans="1:8" ht="33.5" customHeight="1" x14ac:dyDescent="0.35">
      <c r="A37" s="8"/>
      <c r="B37" s="20" t="s">
        <v>53</v>
      </c>
      <c r="C37" s="29">
        <v>110.9</v>
      </c>
    </row>
    <row r="38" spans="1:8" ht="41.5" customHeight="1" x14ac:dyDescent="0.35">
      <c r="A38" s="8"/>
      <c r="B38" s="6" t="s">
        <v>30</v>
      </c>
      <c r="C38" s="29">
        <v>132.80000000000001</v>
      </c>
    </row>
    <row r="39" spans="1:8" ht="64" customHeight="1" x14ac:dyDescent="0.35">
      <c r="A39" s="8"/>
      <c r="B39" s="6" t="s">
        <v>54</v>
      </c>
      <c r="C39" s="29">
        <v>0.2</v>
      </c>
    </row>
    <row r="40" spans="1:8" ht="21.5" customHeight="1" x14ac:dyDescent="0.35">
      <c r="A40" s="4" t="s">
        <v>5</v>
      </c>
      <c r="B40" s="14" t="s">
        <v>55</v>
      </c>
      <c r="C40" s="30">
        <f>C41+C42</f>
        <v>248.79999999999998</v>
      </c>
    </row>
    <row r="41" spans="1:8" ht="56.5" customHeight="1" x14ac:dyDescent="0.35">
      <c r="A41" s="4"/>
      <c r="B41" s="6" t="s">
        <v>56</v>
      </c>
      <c r="C41" s="29">
        <v>18.600000000000001</v>
      </c>
    </row>
    <row r="42" spans="1:8" ht="38" customHeight="1" x14ac:dyDescent="0.35">
      <c r="A42" s="8"/>
      <c r="B42" s="26" t="s">
        <v>57</v>
      </c>
      <c r="C42" s="29">
        <v>230.2</v>
      </c>
    </row>
    <row r="43" spans="1:8" ht="22" customHeight="1" x14ac:dyDescent="0.35">
      <c r="A43" s="4" t="s">
        <v>7</v>
      </c>
      <c r="B43" s="2" t="s">
        <v>58</v>
      </c>
      <c r="C43" s="30">
        <f>C44+C45+C46+C47+C48+C49+C50+C51+C57</f>
        <v>6544.5</v>
      </c>
    </row>
    <row r="44" spans="1:8" ht="87" customHeight="1" x14ac:dyDescent="0.35">
      <c r="A44" s="8"/>
      <c r="B44" s="5" t="s">
        <v>6</v>
      </c>
      <c r="C44" s="29">
        <v>2459.8000000000002</v>
      </c>
    </row>
    <row r="45" spans="1:8" ht="123.5" customHeight="1" x14ac:dyDescent="0.35">
      <c r="A45" s="4"/>
      <c r="B45" s="5" t="s">
        <v>31</v>
      </c>
      <c r="C45" s="29">
        <v>2425.1</v>
      </c>
    </row>
    <row r="46" spans="1:8" ht="59" customHeight="1" x14ac:dyDescent="0.35">
      <c r="A46" s="8"/>
      <c r="B46" s="6" t="s">
        <v>59</v>
      </c>
      <c r="C46" s="29">
        <v>50.2</v>
      </c>
    </row>
    <row r="47" spans="1:8" ht="61.5" customHeight="1" x14ac:dyDescent="0.35">
      <c r="A47" s="8"/>
      <c r="B47" s="6" t="s">
        <v>60</v>
      </c>
      <c r="C47" s="29">
        <v>280.10000000000002</v>
      </c>
    </row>
    <row r="48" spans="1:8" ht="61" customHeight="1" x14ac:dyDescent="0.35">
      <c r="A48" s="8"/>
      <c r="B48" s="6" t="s">
        <v>61</v>
      </c>
      <c r="C48" s="29">
        <v>171.5</v>
      </c>
    </row>
    <row r="49" spans="1:3" ht="55" customHeight="1" x14ac:dyDescent="0.35">
      <c r="A49" s="8"/>
      <c r="B49" s="6" t="s">
        <v>62</v>
      </c>
      <c r="C49" s="29">
        <v>26.9</v>
      </c>
    </row>
    <row r="50" spans="1:3" ht="45.5" customHeight="1" x14ac:dyDescent="0.35">
      <c r="A50" s="8"/>
      <c r="B50" s="6" t="s">
        <v>63</v>
      </c>
      <c r="C50" s="29">
        <v>4.0999999999999996</v>
      </c>
    </row>
    <row r="51" spans="1:3" ht="20.5" customHeight="1" x14ac:dyDescent="0.35">
      <c r="A51" s="8"/>
      <c r="B51" s="27" t="s">
        <v>32</v>
      </c>
      <c r="C51" s="30">
        <f>C52+C53+C54+C55+C56</f>
        <v>605.29999999999995</v>
      </c>
    </row>
    <row r="52" spans="1:3" ht="41.5" customHeight="1" x14ac:dyDescent="0.35">
      <c r="A52" s="8"/>
      <c r="B52" s="6" t="s">
        <v>64</v>
      </c>
      <c r="C52" s="29">
        <v>159.19999999999999</v>
      </c>
    </row>
    <row r="53" spans="1:3" ht="37" customHeight="1" x14ac:dyDescent="0.35">
      <c r="A53" s="8"/>
      <c r="B53" s="6" t="s">
        <v>65</v>
      </c>
      <c r="C53" s="29">
        <v>122.1</v>
      </c>
    </row>
    <row r="54" spans="1:3" ht="42" customHeight="1" x14ac:dyDescent="0.35">
      <c r="A54" s="8"/>
      <c r="B54" s="6" t="s">
        <v>66</v>
      </c>
      <c r="C54" s="29">
        <v>157.4</v>
      </c>
    </row>
    <row r="55" spans="1:3" ht="36" customHeight="1" x14ac:dyDescent="0.35">
      <c r="A55" s="8"/>
      <c r="B55" s="6" t="s">
        <v>67</v>
      </c>
      <c r="C55" s="29">
        <v>136.80000000000001</v>
      </c>
    </row>
    <row r="56" spans="1:3" ht="46.5" customHeight="1" x14ac:dyDescent="0.35">
      <c r="A56" s="8"/>
      <c r="B56" s="6" t="s">
        <v>68</v>
      </c>
      <c r="C56" s="29">
        <v>29.8</v>
      </c>
    </row>
    <row r="57" spans="1:3" ht="34.5" customHeight="1" x14ac:dyDescent="0.35">
      <c r="A57" s="8"/>
      <c r="B57" s="26" t="s">
        <v>69</v>
      </c>
      <c r="C57" s="29">
        <v>521.5</v>
      </c>
    </row>
    <row r="58" spans="1:3" ht="20" customHeight="1" x14ac:dyDescent="0.35">
      <c r="A58" s="4" t="s">
        <v>8</v>
      </c>
      <c r="B58" s="14" t="s">
        <v>70</v>
      </c>
      <c r="C58" s="30">
        <f>C59+C60</f>
        <v>5.2</v>
      </c>
    </row>
    <row r="59" spans="1:3" ht="52.5" customHeight="1" x14ac:dyDescent="0.35">
      <c r="A59" s="8"/>
      <c r="B59" s="6" t="s">
        <v>71</v>
      </c>
      <c r="C59" s="29">
        <v>0.2</v>
      </c>
    </row>
    <row r="60" spans="1:3" ht="40.5" customHeight="1" x14ac:dyDescent="0.35">
      <c r="A60" s="8"/>
      <c r="B60" s="6" t="s">
        <v>72</v>
      </c>
      <c r="C60" s="29">
        <v>5</v>
      </c>
    </row>
    <row r="61" spans="1:3" ht="21" customHeight="1" x14ac:dyDescent="0.35">
      <c r="A61" s="4" t="s">
        <v>15</v>
      </c>
      <c r="B61" s="2" t="s">
        <v>73</v>
      </c>
      <c r="C61" s="30">
        <f>C62+C63+C64+C65+C66+C67+C68+C69+C70</f>
        <v>215.3</v>
      </c>
    </row>
    <row r="62" spans="1:3" ht="138" customHeight="1" x14ac:dyDescent="0.35">
      <c r="A62" s="4"/>
      <c r="B62" s="5" t="s">
        <v>9</v>
      </c>
      <c r="C62" s="29">
        <v>2.5</v>
      </c>
    </row>
    <row r="63" spans="1:3" ht="54.5" customHeight="1" x14ac:dyDescent="0.35">
      <c r="A63" s="8"/>
      <c r="B63" s="18" t="s">
        <v>33</v>
      </c>
      <c r="C63" s="29">
        <v>54.6</v>
      </c>
    </row>
    <row r="64" spans="1:3" ht="159.5" customHeight="1" x14ac:dyDescent="0.35">
      <c r="A64" s="8"/>
      <c r="B64" s="18" t="s">
        <v>74</v>
      </c>
      <c r="C64" s="29">
        <v>1.2</v>
      </c>
    </row>
    <row r="65" spans="1:3" ht="73" customHeight="1" x14ac:dyDescent="0.35">
      <c r="A65" s="8"/>
      <c r="B65" s="18" t="s">
        <v>11</v>
      </c>
      <c r="C65" s="29">
        <v>6.1</v>
      </c>
    </row>
    <row r="66" spans="1:3" ht="161" customHeight="1" x14ac:dyDescent="0.35">
      <c r="A66" s="8"/>
      <c r="B66" s="18" t="s">
        <v>10</v>
      </c>
      <c r="C66" s="29">
        <v>0.1</v>
      </c>
    </row>
    <row r="67" spans="1:3" ht="67.5" customHeight="1" x14ac:dyDescent="0.35">
      <c r="A67" s="4"/>
      <c r="B67" s="5" t="s">
        <v>34</v>
      </c>
      <c r="C67" s="29">
        <v>2.4</v>
      </c>
    </row>
    <row r="68" spans="1:3" ht="93" x14ac:dyDescent="0.35">
      <c r="A68" s="4"/>
      <c r="B68" s="5" t="s">
        <v>13</v>
      </c>
      <c r="C68" s="29">
        <v>15.2</v>
      </c>
    </row>
    <row r="69" spans="1:3" ht="98.5" customHeight="1" x14ac:dyDescent="0.35">
      <c r="A69" s="4"/>
      <c r="B69" s="5" t="s">
        <v>12</v>
      </c>
      <c r="C69" s="29">
        <v>132.9</v>
      </c>
    </row>
    <row r="70" spans="1:3" ht="54.5" customHeight="1" x14ac:dyDescent="0.35">
      <c r="A70" s="4"/>
      <c r="B70" s="5" t="s">
        <v>14</v>
      </c>
      <c r="C70" s="29">
        <v>0.3</v>
      </c>
    </row>
    <row r="71" spans="1:3" x14ac:dyDescent="0.35">
      <c r="A71" s="4" t="s">
        <v>75</v>
      </c>
      <c r="B71" s="14" t="s">
        <v>76</v>
      </c>
      <c r="C71" s="30">
        <f>C72</f>
        <v>10</v>
      </c>
    </row>
    <row r="72" spans="1:3" ht="62" x14ac:dyDescent="0.35">
      <c r="A72" s="8"/>
      <c r="B72" s="6" t="s">
        <v>77</v>
      </c>
      <c r="C72" s="29">
        <v>10</v>
      </c>
    </row>
    <row r="73" spans="1:3" x14ac:dyDescent="0.35">
      <c r="A73" s="31"/>
      <c r="B73" s="32" t="s">
        <v>78</v>
      </c>
      <c r="C73" s="33">
        <f>C7+C14+C16+C28+C40+C43+C58+C61+C71</f>
        <v>8995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3" manualBreakCount="3">
    <brk id="22" max="2" man="1"/>
    <brk id="42" max="2" man="1"/>
    <brk id="6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Антонова Елена Георгиевна</cp:lastModifiedBy>
  <cp:lastPrinted>2021-01-25T07:51:16Z</cp:lastPrinted>
  <dcterms:created xsi:type="dcterms:W3CDTF">2016-12-16T12:37:47Z</dcterms:created>
  <dcterms:modified xsi:type="dcterms:W3CDTF">2021-01-25T07:51:23Z</dcterms:modified>
</cp:coreProperties>
</file>