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прил.1!$A$1:$S$36</definedName>
  </definedNames>
  <calcPr calcId="124519"/>
</workbook>
</file>

<file path=xl/calcChain.xml><?xml version="1.0" encoding="utf-8"?>
<calcChain xmlns="http://schemas.openxmlformats.org/spreadsheetml/2006/main">
  <c r="J35" i="1"/>
  <c r="J2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P35"/>
  <c r="O35"/>
  <c r="N35"/>
  <c r="M35"/>
  <c r="L35"/>
  <c r="K35"/>
  <c r="I35"/>
  <c r="H35"/>
  <c r="G35"/>
  <c r="F35"/>
  <c r="E35"/>
  <c r="D35"/>
  <c r="C35"/>
  <c r="B35"/>
</calcChain>
</file>

<file path=xl/sharedStrings.xml><?xml version="1.0" encoding="utf-8"?>
<sst xmlns="http://schemas.openxmlformats.org/spreadsheetml/2006/main" count="77" uniqueCount="37">
  <si>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</si>
  <si>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</si>
  <si>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</si>
  <si>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</si>
  <si>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</si>
  <si>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</si>
  <si>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</si>
  <si>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</si>
  <si>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</si>
  <si>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</si>
  <si>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</si>
  <si>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</si>
  <si>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</si>
  <si>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</si>
  <si>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</si>
  <si>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</si>
  <si>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</si>
  <si>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</si>
  <si>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</si>
  <si>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</si>
  <si>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</si>
  <si>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</si>
  <si>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</si>
  <si>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</si>
  <si>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</si>
  <si>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</si>
  <si>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</si>
  <si>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</si>
  <si>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</si>
  <si>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</si>
  <si>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</si>
  <si>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</si>
  <si>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</si>
  <si>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апреля 2021 года</t>
  </si>
  <si>
    <t>в т.ч. просроченная (за март и ранее)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</si>
  <si>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март 2021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</si>
  <si>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март  2021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</si>
</sst>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topLeftCell="A2" zoomScale="74" zoomScaleSheetLayoutView="74" workbookViewId="0">
      <selection activeCell="I14" sqref="I14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34</v>
      </c>
      <c r="D9" s="6" t="s">
        <v>4</v>
      </c>
      <c r="E9" s="6" t="s">
        <v>34</v>
      </c>
      <c r="F9" s="6" t="s">
        <v>4</v>
      </c>
      <c r="G9" s="6" t="s">
        <v>34</v>
      </c>
      <c r="H9" s="6" t="s">
        <v>4</v>
      </c>
      <c r="I9" s="6" t="s">
        <v>34</v>
      </c>
      <c r="J9" s="6" t="s">
        <v>35</v>
      </c>
      <c r="K9" s="6" t="s">
        <v>36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4509.6000000000004</v>
      </c>
      <c r="C11" s="12">
        <v>2058.5</v>
      </c>
      <c r="D11" s="12">
        <v>0</v>
      </c>
      <c r="E11" s="12">
        <v>0</v>
      </c>
      <c r="F11" s="12">
        <v>248.5</v>
      </c>
      <c r="G11" s="12">
        <v>248.5</v>
      </c>
      <c r="H11" s="12">
        <v>1469.3</v>
      </c>
      <c r="I11" s="12">
        <v>1469.3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10373</v>
      </c>
      <c r="C12" s="12">
        <v>0</v>
      </c>
      <c r="D12" s="12">
        <v>267.95999999999998</v>
      </c>
      <c r="E12" s="12">
        <v>0</v>
      </c>
      <c r="F12" s="12">
        <v>184.09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3797.2</v>
      </c>
      <c r="C13" s="12">
        <v>3753</v>
      </c>
      <c r="D13" s="12">
        <v>0</v>
      </c>
      <c r="E13" s="12">
        <v>0</v>
      </c>
      <c r="F13" s="12">
        <v>0</v>
      </c>
      <c r="G13" s="12">
        <v>0</v>
      </c>
      <c r="H13" s="12">
        <v>3797.2</v>
      </c>
      <c r="I13" s="12">
        <v>3753</v>
      </c>
      <c r="J13" s="12">
        <v>4783.2</v>
      </c>
      <c r="K13" s="12">
        <v>4536.6000000000004</v>
      </c>
      <c r="L13" s="12">
        <v>0</v>
      </c>
      <c r="M13" s="12">
        <v>0</v>
      </c>
      <c r="N13" s="12">
        <v>5</v>
      </c>
      <c r="O13" s="12">
        <v>150</v>
      </c>
      <c r="P13" s="12">
        <v>0</v>
      </c>
      <c r="Q13" s="12">
        <v>0</v>
      </c>
      <c r="R13" s="12">
        <v>18</v>
      </c>
      <c r="S13" s="12">
        <v>345</v>
      </c>
    </row>
    <row r="14" spans="1:19" ht="15.75">
      <c r="A14" s="10" t="s">
        <v>27</v>
      </c>
      <c r="B14" s="12">
        <v>15188.2</v>
      </c>
      <c r="C14" s="12">
        <v>14075.35</v>
      </c>
      <c r="D14" s="12">
        <v>0</v>
      </c>
      <c r="E14" s="12">
        <v>0</v>
      </c>
      <c r="F14" s="12">
        <v>0</v>
      </c>
      <c r="G14" s="12">
        <v>0</v>
      </c>
      <c r="H14" s="12">
        <v>13815.1</v>
      </c>
      <c r="I14" s="12">
        <v>12970.95</v>
      </c>
      <c r="J14" s="12">
        <v>9328.2000000000007</v>
      </c>
      <c r="K14" s="12">
        <v>11532.5</v>
      </c>
      <c r="L14" s="12">
        <v>4</v>
      </c>
      <c r="M14" s="12">
        <v>81.599999999999994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8594</v>
      </c>
      <c r="C15" s="12">
        <v>8494</v>
      </c>
      <c r="D15" s="12">
        <v>0</v>
      </c>
      <c r="E15" s="12">
        <v>0</v>
      </c>
      <c r="F15" s="12">
        <v>0</v>
      </c>
      <c r="G15" s="12">
        <v>0</v>
      </c>
      <c r="H15" s="12">
        <v>7617</v>
      </c>
      <c r="I15" s="12">
        <v>0</v>
      </c>
      <c r="J15" s="12">
        <v>10167</v>
      </c>
      <c r="K15" s="12">
        <v>9707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27275.8</v>
      </c>
      <c r="C16" s="12">
        <v>15284.3</v>
      </c>
      <c r="D16" s="12">
        <v>2034.9</v>
      </c>
      <c r="E16" s="12">
        <v>337.2</v>
      </c>
      <c r="F16" s="12">
        <v>10772.7</v>
      </c>
      <c r="G16" s="12">
        <v>7870.8</v>
      </c>
      <c r="H16" s="12">
        <v>12927.5</v>
      </c>
      <c r="I16" s="12">
        <v>6417.6</v>
      </c>
      <c r="J16" s="12">
        <v>18466.3</v>
      </c>
      <c r="K16" s="12">
        <v>14806.6</v>
      </c>
      <c r="L16" s="12">
        <v>197</v>
      </c>
      <c r="M16" s="12">
        <v>1999.22</v>
      </c>
      <c r="N16" s="12">
        <v>173</v>
      </c>
      <c r="O16" s="12">
        <v>1222.45</v>
      </c>
      <c r="P16" s="12">
        <v>9</v>
      </c>
      <c r="Q16" s="12">
        <v>2777</v>
      </c>
      <c r="R16" s="12">
        <v>8</v>
      </c>
      <c r="S16" s="12">
        <v>4144</v>
      </c>
    </row>
    <row r="17" spans="1:19" ht="15.75">
      <c r="A17" s="23" t="s">
        <v>32</v>
      </c>
      <c r="B17" s="24">
        <v>10511</v>
      </c>
      <c r="C17" s="24">
        <v>3762</v>
      </c>
      <c r="D17" s="24">
        <v>285</v>
      </c>
      <c r="E17" s="24">
        <v>0</v>
      </c>
      <c r="F17" s="24">
        <v>1187</v>
      </c>
      <c r="G17" s="24">
        <v>349</v>
      </c>
      <c r="H17" s="24">
        <v>3499</v>
      </c>
      <c r="I17" s="24">
        <v>1889</v>
      </c>
      <c r="J17" s="24">
        <v>1610</v>
      </c>
      <c r="K17" s="24">
        <v>1605</v>
      </c>
      <c r="L17" s="24">
        <v>0</v>
      </c>
      <c r="M17" s="24">
        <v>0</v>
      </c>
      <c r="N17" s="24">
        <v>167</v>
      </c>
      <c r="O17" s="24">
        <v>827</v>
      </c>
      <c r="P17" s="24">
        <v>1</v>
      </c>
      <c r="Q17" s="24">
        <v>464</v>
      </c>
      <c r="R17" s="24">
        <v>1</v>
      </c>
      <c r="S17" s="24">
        <v>605</v>
      </c>
    </row>
    <row r="18" spans="1:19" s="4" customFormat="1" ht="16.5" thickBot="1">
      <c r="A18" s="5" t="s">
        <v>2</v>
      </c>
      <c r="B18" s="11">
        <f t="shared" ref="B18:S18" si="0">SUM(B10:B17)</f>
        <v>141984.79999999999</v>
      </c>
      <c r="C18" s="11">
        <f t="shared" si="0"/>
        <v>109149.15000000001</v>
      </c>
      <c r="D18" s="11">
        <f t="shared" si="0"/>
        <v>2587.86</v>
      </c>
      <c r="E18" s="11">
        <f t="shared" si="0"/>
        <v>337.2</v>
      </c>
      <c r="F18" s="11">
        <f t="shared" si="0"/>
        <v>57017.289999999994</v>
      </c>
      <c r="G18" s="11">
        <f t="shared" si="0"/>
        <v>53093.3</v>
      </c>
      <c r="H18" s="11">
        <f t="shared" si="0"/>
        <v>54254.1</v>
      </c>
      <c r="I18" s="11">
        <f t="shared" si="0"/>
        <v>37628.85</v>
      </c>
      <c r="J18" s="11">
        <f t="shared" si="0"/>
        <v>44354.7</v>
      </c>
      <c r="K18" s="11">
        <f t="shared" si="0"/>
        <v>42187.7</v>
      </c>
      <c r="L18" s="11">
        <f t="shared" si="0"/>
        <v>316</v>
      </c>
      <c r="M18" s="11">
        <f t="shared" si="0"/>
        <v>13209.82</v>
      </c>
      <c r="N18" s="11">
        <f t="shared" si="0"/>
        <v>345</v>
      </c>
      <c r="O18" s="11">
        <f t="shared" si="0"/>
        <v>2199.4499999999998</v>
      </c>
      <c r="P18" s="11">
        <f t="shared" si="0"/>
        <v>39</v>
      </c>
      <c r="Q18" s="11">
        <f t="shared" si="0"/>
        <v>47866</v>
      </c>
      <c r="R18" s="11">
        <f t="shared" si="0"/>
        <v>27</v>
      </c>
      <c r="S18" s="11">
        <f t="shared" si="0"/>
        <v>5094</v>
      </c>
    </row>
    <row r="19" spans="1:19" s="4" customFormat="1" ht="15.75">
      <c r="A19" s="20"/>
      <c r="B19" s="35" t="s">
        <v>31</v>
      </c>
      <c r="C19" s="35"/>
      <c r="D19" s="35"/>
      <c r="E19" s="35"/>
      <c r="F19" s="35"/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9" ht="22.7" customHeight="1">
      <c r="A22" s="33" t="s">
        <v>21</v>
      </c>
      <c r="B22" s="33" t="s">
        <v>20</v>
      </c>
      <c r="C22" s="33"/>
      <c r="D22" s="37" t="s">
        <v>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9" ht="15.75" customHeight="1">
      <c r="A23" s="33"/>
      <c r="B23" s="33"/>
      <c r="C23" s="33"/>
      <c r="D23" s="37" t="s">
        <v>5</v>
      </c>
      <c r="E23" s="37"/>
      <c r="F23" s="33" t="s">
        <v>0</v>
      </c>
      <c r="G23" s="33"/>
      <c r="H23" s="33" t="s">
        <v>6</v>
      </c>
      <c r="I23" s="33"/>
      <c r="J23" s="33" t="s">
        <v>11</v>
      </c>
      <c r="K23" s="33"/>
      <c r="L23" s="33"/>
      <c r="M23" s="33"/>
      <c r="N23" s="33"/>
      <c r="O23" s="33"/>
      <c r="P23" s="33"/>
    </row>
    <row r="24" spans="1:19" ht="14.25" customHeight="1">
      <c r="A24" s="33"/>
      <c r="B24" s="33"/>
      <c r="C24" s="33"/>
      <c r="D24" s="37"/>
      <c r="E24" s="3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9" ht="21.75" customHeight="1">
      <c r="A25" s="33"/>
      <c r="B25" s="33"/>
      <c r="C25" s="33"/>
      <c r="D25" s="38" t="s">
        <v>4</v>
      </c>
      <c r="E25" s="39" t="s">
        <v>34</v>
      </c>
      <c r="F25" s="38" t="s">
        <v>4</v>
      </c>
      <c r="G25" s="38" t="s">
        <v>34</v>
      </c>
      <c r="H25" s="38" t="s">
        <v>4</v>
      </c>
      <c r="I25" s="38" t="s">
        <v>34</v>
      </c>
      <c r="J25" s="34" t="s">
        <v>4</v>
      </c>
      <c r="K25" s="38" t="s">
        <v>13</v>
      </c>
      <c r="L25" s="38"/>
      <c r="M25" s="38" t="s">
        <v>12</v>
      </c>
      <c r="N25" s="38"/>
      <c r="O25" s="38" t="s">
        <v>1</v>
      </c>
      <c r="P25" s="38"/>
    </row>
    <row r="26" spans="1:19" ht="82.15" customHeight="1">
      <c r="A26" s="33"/>
      <c r="B26" s="14" t="s">
        <v>4</v>
      </c>
      <c r="C26" s="6" t="s">
        <v>34</v>
      </c>
      <c r="D26" s="38"/>
      <c r="E26" s="39"/>
      <c r="F26" s="38"/>
      <c r="G26" s="38"/>
      <c r="H26" s="38"/>
      <c r="I26" s="38"/>
      <c r="J26" s="34"/>
      <c r="K26" s="15" t="s">
        <v>4</v>
      </c>
      <c r="L26" s="6" t="s">
        <v>34</v>
      </c>
      <c r="M26" s="15" t="s">
        <v>4</v>
      </c>
      <c r="N26" s="6" t="s">
        <v>34</v>
      </c>
      <c r="O26" s="15" t="s">
        <v>4</v>
      </c>
      <c r="P26" s="6" t="s">
        <v>34</v>
      </c>
    </row>
    <row r="27" spans="1:19" ht="17.100000000000001" customHeight="1">
      <c r="A27" s="8" t="s">
        <v>23</v>
      </c>
      <c r="B27" s="22">
        <v>466366</v>
      </c>
      <c r="C27" s="22">
        <v>466221</v>
      </c>
      <c r="D27" s="22">
        <v>0</v>
      </c>
      <c r="E27" s="22">
        <v>0</v>
      </c>
      <c r="F27" s="22">
        <v>21171</v>
      </c>
      <c r="G27" s="22">
        <v>21130</v>
      </c>
      <c r="H27" s="22">
        <v>5501</v>
      </c>
      <c r="I27" s="22">
        <v>5406</v>
      </c>
      <c r="J27" s="13">
        <f t="shared" ref="J27" si="1">K27+M27+O27</f>
        <v>259993</v>
      </c>
      <c r="K27" s="22">
        <v>56493</v>
      </c>
      <c r="L27" s="22">
        <v>56486</v>
      </c>
      <c r="M27" s="22">
        <v>0</v>
      </c>
      <c r="N27" s="22">
        <v>0</v>
      </c>
      <c r="O27" s="22">
        <v>203500</v>
      </c>
      <c r="P27" s="22">
        <v>203498</v>
      </c>
    </row>
    <row r="28" spans="1:19" ht="31.5">
      <c r="A28" s="8" t="s">
        <v>24</v>
      </c>
      <c r="B28" s="13">
        <v>11563</v>
      </c>
      <c r="C28" s="13">
        <v>10271.6</v>
      </c>
      <c r="D28" s="13">
        <v>609</v>
      </c>
      <c r="E28" s="13">
        <v>0</v>
      </c>
      <c r="F28" s="13">
        <v>2449</v>
      </c>
      <c r="G28" s="13">
        <v>2328</v>
      </c>
      <c r="H28" s="13">
        <v>999</v>
      </c>
      <c r="I28" s="13">
        <v>691</v>
      </c>
      <c r="J28" s="13">
        <v>5814.1</v>
      </c>
      <c r="K28" s="13">
        <v>0</v>
      </c>
      <c r="L28" s="13">
        <v>0</v>
      </c>
      <c r="M28" s="13">
        <v>3701.3</v>
      </c>
      <c r="N28" s="13">
        <v>3701.3</v>
      </c>
      <c r="O28" s="13">
        <v>2112.8000000000002</v>
      </c>
      <c r="P28" s="13">
        <v>2112.8000000000002</v>
      </c>
    </row>
    <row r="29" spans="1:19" ht="15.75">
      <c r="A29" s="8" t="s">
        <v>25</v>
      </c>
      <c r="B29" s="13">
        <v>86561</v>
      </c>
      <c r="C29" s="13">
        <v>80743</v>
      </c>
      <c r="D29" s="13">
        <v>681.4</v>
      </c>
      <c r="E29" s="13">
        <v>0</v>
      </c>
      <c r="F29" s="13">
        <v>3907.92</v>
      </c>
      <c r="G29" s="13">
        <v>0</v>
      </c>
      <c r="H29" s="13">
        <v>1286</v>
      </c>
      <c r="I29" s="13">
        <v>0</v>
      </c>
      <c r="J29" s="13">
        <v>560.29999999999995</v>
      </c>
      <c r="K29" s="13">
        <v>32.4</v>
      </c>
      <c r="L29" s="13">
        <v>0</v>
      </c>
      <c r="M29" s="13">
        <v>527.9</v>
      </c>
      <c r="N29" s="13">
        <v>0</v>
      </c>
      <c r="O29" s="13">
        <v>0</v>
      </c>
      <c r="P29" s="13">
        <v>0</v>
      </c>
    </row>
    <row r="30" spans="1:19" ht="15.75">
      <c r="A30" s="9" t="s">
        <v>26</v>
      </c>
      <c r="B30" s="13">
        <v>1707.5</v>
      </c>
      <c r="C30" s="13">
        <v>590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1707.5</v>
      </c>
      <c r="K30" s="13">
        <v>20</v>
      </c>
      <c r="L30" s="13">
        <v>0</v>
      </c>
      <c r="M30" s="13">
        <v>1687.5</v>
      </c>
      <c r="N30" s="13">
        <v>590</v>
      </c>
      <c r="O30" s="13">
        <v>0</v>
      </c>
      <c r="P30" s="13">
        <v>0</v>
      </c>
    </row>
    <row r="31" spans="1:19" ht="15.75">
      <c r="A31" s="10" t="s">
        <v>27</v>
      </c>
      <c r="B31" s="13">
        <v>31581</v>
      </c>
      <c r="C31" s="13">
        <v>30927.7</v>
      </c>
      <c r="D31" s="13">
        <v>0</v>
      </c>
      <c r="E31" s="13">
        <v>0</v>
      </c>
      <c r="F31" s="13">
        <v>112.52</v>
      </c>
      <c r="G31" s="13">
        <v>0</v>
      </c>
      <c r="H31" s="13">
        <v>239.2</v>
      </c>
      <c r="I31" s="13">
        <v>0</v>
      </c>
      <c r="J31" s="13">
        <v>26204.5</v>
      </c>
      <c r="K31" s="13">
        <v>250.4</v>
      </c>
      <c r="L31" s="13">
        <v>0</v>
      </c>
      <c r="M31" s="13">
        <v>25954.1</v>
      </c>
      <c r="N31" s="13">
        <v>25954.1</v>
      </c>
      <c r="O31" s="13">
        <v>0</v>
      </c>
      <c r="P31" s="13">
        <v>0</v>
      </c>
    </row>
    <row r="32" spans="1:19" ht="31.5">
      <c r="A32" s="10" t="s">
        <v>28</v>
      </c>
      <c r="B32" s="16">
        <v>9661</v>
      </c>
      <c r="C32" s="16">
        <v>9602</v>
      </c>
      <c r="D32" s="13">
        <v>0</v>
      </c>
      <c r="E32" s="13">
        <v>0</v>
      </c>
      <c r="F32" s="13">
        <v>52</v>
      </c>
      <c r="G32" s="13">
        <v>0</v>
      </c>
      <c r="H32" s="13">
        <v>106</v>
      </c>
      <c r="I32" s="13">
        <v>0</v>
      </c>
      <c r="J32" s="13">
        <v>2597</v>
      </c>
      <c r="K32" s="13">
        <v>1238</v>
      </c>
      <c r="L32" s="13">
        <v>1146</v>
      </c>
      <c r="M32" s="13">
        <v>1359</v>
      </c>
      <c r="N32" s="13">
        <v>1343</v>
      </c>
      <c r="O32" s="13">
        <v>0</v>
      </c>
      <c r="P32" s="13">
        <v>0</v>
      </c>
    </row>
    <row r="33" spans="1:16" ht="15.75">
      <c r="A33" s="10" t="s">
        <v>29</v>
      </c>
      <c r="B33" s="13">
        <v>32197</v>
      </c>
      <c r="C33" s="13">
        <v>19550.72</v>
      </c>
      <c r="D33" s="13">
        <v>609.75</v>
      </c>
      <c r="E33" s="13">
        <v>0</v>
      </c>
      <c r="F33" s="13">
        <v>1696.23</v>
      </c>
      <c r="G33" s="13">
        <v>0</v>
      </c>
      <c r="H33" s="13">
        <v>498.62</v>
      </c>
      <c r="I33" s="13">
        <v>0</v>
      </c>
      <c r="J33" s="13">
        <v>28842.5</v>
      </c>
      <c r="K33" s="13">
        <v>28178.2</v>
      </c>
      <c r="L33" s="13">
        <v>2875.6</v>
      </c>
      <c r="M33" s="13">
        <v>1443</v>
      </c>
      <c r="N33" s="13">
        <v>0</v>
      </c>
      <c r="O33" s="13">
        <v>25302.6</v>
      </c>
      <c r="P33" s="13">
        <v>17766</v>
      </c>
    </row>
    <row r="34" spans="1:16" ht="15.75">
      <c r="A34" s="23" t="s">
        <v>32</v>
      </c>
      <c r="B34" s="25">
        <v>20505</v>
      </c>
      <c r="C34" s="25">
        <v>11538</v>
      </c>
      <c r="D34" s="25">
        <v>3374</v>
      </c>
      <c r="E34" s="25">
        <v>0</v>
      </c>
      <c r="F34" s="25">
        <v>3273</v>
      </c>
      <c r="G34" s="25">
        <v>1068</v>
      </c>
      <c r="H34" s="25">
        <v>2761</v>
      </c>
      <c r="I34" s="25">
        <v>1907</v>
      </c>
      <c r="J34" s="13">
        <v>6667</v>
      </c>
      <c r="K34" s="25">
        <v>6129</v>
      </c>
      <c r="L34" s="25">
        <v>4811</v>
      </c>
      <c r="M34" s="25">
        <v>0</v>
      </c>
      <c r="N34" s="25">
        <v>0</v>
      </c>
      <c r="O34" s="25">
        <v>538</v>
      </c>
      <c r="P34" s="25">
        <v>241</v>
      </c>
    </row>
    <row r="35" spans="1:16" s="4" customFormat="1" ht="16.5" thickBot="1">
      <c r="A35" s="17" t="s">
        <v>2</v>
      </c>
      <c r="B35" s="18">
        <f t="shared" ref="B35:P35" si="2">SUM(B27:B34)</f>
        <v>660141.5</v>
      </c>
      <c r="C35" s="18">
        <f t="shared" si="2"/>
        <v>629444.0199999999</v>
      </c>
      <c r="D35" s="18">
        <f t="shared" si="2"/>
        <v>5274.15</v>
      </c>
      <c r="E35" s="18">
        <f t="shared" si="2"/>
        <v>0</v>
      </c>
      <c r="F35" s="18">
        <f t="shared" si="2"/>
        <v>32661.67</v>
      </c>
      <c r="G35" s="18">
        <f t="shared" si="2"/>
        <v>24526</v>
      </c>
      <c r="H35" s="18">
        <f t="shared" si="2"/>
        <v>11390.82</v>
      </c>
      <c r="I35" s="18">
        <f t="shared" si="2"/>
        <v>8004</v>
      </c>
      <c r="J35" s="18">
        <f>SUM(J27:J34)</f>
        <v>332385.89999999997</v>
      </c>
      <c r="K35" s="18">
        <f t="shared" si="2"/>
        <v>92341</v>
      </c>
      <c r="L35" s="18">
        <f t="shared" si="2"/>
        <v>65318.6</v>
      </c>
      <c r="M35" s="18">
        <f t="shared" si="2"/>
        <v>34672.800000000003</v>
      </c>
      <c r="N35" s="18">
        <f t="shared" si="2"/>
        <v>31588.399999999998</v>
      </c>
      <c r="O35" s="18">
        <f t="shared" si="2"/>
        <v>231453.4</v>
      </c>
      <c r="P35" s="18">
        <f t="shared" si="2"/>
        <v>223617.8</v>
      </c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</row>
    <row r="43" spans="1:16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6" ht="17.4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35">
    <mergeCell ref="A22:A26"/>
    <mergeCell ref="G25:G26"/>
    <mergeCell ref="K25:L25"/>
    <mergeCell ref="M25:N25"/>
    <mergeCell ref="D22:P22"/>
    <mergeCell ref="J23:P24"/>
    <mergeCell ref="M1:O1"/>
    <mergeCell ref="D23:E24"/>
    <mergeCell ref="F25:F26"/>
    <mergeCell ref="H25:H26"/>
    <mergeCell ref="I25:I26"/>
    <mergeCell ref="E25:E26"/>
    <mergeCell ref="D25:D26"/>
    <mergeCell ref="B20:P21"/>
    <mergeCell ref="P8:Q8"/>
    <mergeCell ref="N8:O8"/>
    <mergeCell ref="A2:O4"/>
    <mergeCell ref="O25:P25"/>
    <mergeCell ref="F7:G8"/>
    <mergeCell ref="A6:A9"/>
    <mergeCell ref="B6:C8"/>
    <mergeCell ref="L8:M8"/>
    <mergeCell ref="R8:S8"/>
    <mergeCell ref="L6:S6"/>
    <mergeCell ref="L7:O7"/>
    <mergeCell ref="P7:S7"/>
    <mergeCell ref="B43:O44"/>
    <mergeCell ref="F23:G24"/>
    <mergeCell ref="B22:C25"/>
    <mergeCell ref="H23:I24"/>
    <mergeCell ref="D7:E8"/>
    <mergeCell ref="H7:K8"/>
    <mergeCell ref="D6:K6"/>
    <mergeCell ref="J25:J26"/>
    <mergeCell ref="B19:G19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2021-04-20T05:16:09Z</cp:lastPrinted>
  <dcterms:created xsi:type="dcterms:W3CDTF">2009-01-12T07:05:29Z</dcterms:created>
  <dcterms:modified xsi:type="dcterms:W3CDTF">2021-04-20T05:21:52Z</dcterms:modified>
</cp:coreProperties>
</file>