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630" yWindow="555" windowWidth="17895" windowHeight="11190"/>
  </bookViews>
  <sheets>
    <sheet name="Администрация Канашского рай..." sheetId="2" r:id="rId1"/>
  </sheets>
  <calcPr calcId="144525"/>
</workbook>
</file>

<file path=xl/calcChain.xml><?xml version="1.0" encoding="utf-8"?>
<calcChain xmlns="http://schemas.openxmlformats.org/spreadsheetml/2006/main">
  <c r="E9" i="2" l="1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B52" i="2"/>
  <c r="C52" i="2"/>
  <c r="D52" i="2"/>
  <c r="E52" i="2"/>
  <c r="F52" i="2"/>
  <c r="G52" i="2"/>
  <c r="H52" i="2"/>
  <c r="I52" i="2"/>
  <c r="J52" i="2"/>
  <c r="K52" i="2"/>
  <c r="L52" i="2"/>
  <c r="M52" i="2"/>
  <c r="N52" i="2"/>
  <c r="N56" i="2" s="1"/>
  <c r="O52" i="2"/>
  <c r="P52" i="2"/>
  <c r="P56" i="2" s="1"/>
  <c r="Q52" i="2"/>
  <c r="R52" i="2"/>
  <c r="R56" i="2" s="1"/>
  <c r="S52" i="2"/>
  <c r="T52" i="2"/>
  <c r="T56" i="2" s="1"/>
  <c r="U54" i="2"/>
  <c r="B54" i="2"/>
  <c r="C54" i="2"/>
  <c r="F54" i="2"/>
  <c r="G54" i="2"/>
  <c r="H54" i="2"/>
  <c r="I54" i="2"/>
  <c r="J54" i="2"/>
  <c r="K54" i="2"/>
  <c r="L54" i="2"/>
  <c r="M54" i="2"/>
  <c r="N54" i="2"/>
  <c r="O54" i="2"/>
  <c r="P54" i="2"/>
  <c r="Q54" i="2"/>
  <c r="R54" i="2"/>
  <c r="S54" i="2"/>
  <c r="T54" i="2"/>
  <c r="F55" i="2"/>
  <c r="G55" i="2"/>
  <c r="H55" i="2"/>
  <c r="I55" i="2"/>
  <c r="J55" i="2"/>
  <c r="O56" i="2"/>
  <c r="Q56" i="2"/>
  <c r="S56" i="2"/>
</calcChain>
</file>

<file path=xl/sharedStrings.xml><?xml version="1.0" encoding="utf-8"?>
<sst xmlns="http://schemas.openxmlformats.org/spreadsheetml/2006/main" count="107" uniqueCount="77">
  <si>
    <t>ОТЧЕТ О ПОСТУПЛЕНИИ И РЕЗУЛЬТАТАХ РАССМОТРЕНИЯ ОБРАЩЕНИЙ ГРАЖДАН ПО ВОПРОСАМ ОБРАЩЕНИЙ</t>
  </si>
  <si>
    <t>c 01.01.2021 по 31.03.2021</t>
  </si>
  <si>
    <t>Дата/время формирования: 1 апреля 2021 г., 15:56, четверг</t>
  </si>
  <si>
    <t>Характер обращений</t>
  </si>
  <si>
    <t>Остаток на начало периода</t>
  </si>
  <si>
    <t>Поступило</t>
  </si>
  <si>
    <t>Взято на контроль</t>
  </si>
  <si>
    <t>Рассмотрено работниками аппарата</t>
  </si>
  <si>
    <t>Направлено в другие организации на окончательное рассмотрение</t>
  </si>
  <si>
    <t>Исполнено</t>
  </si>
  <si>
    <t>Результат исполнения</t>
  </si>
  <si>
    <t>Остаток на конец периода</t>
  </si>
  <si>
    <t>Всего в текущем отчетном периоде</t>
  </si>
  <si>
    <t>Всего в прошлом отчетном периоде</t>
  </si>
  <si>
    <t>%% к уровню прошлого года</t>
  </si>
  <si>
    <t>Повторных</t>
  </si>
  <si>
    <t>Через вышестоящие организации АП РФ</t>
  </si>
  <si>
    <t>Коллективных</t>
  </si>
  <si>
    <t>Анонимных</t>
  </si>
  <si>
    <t>Всего</t>
  </si>
  <si>
    <t>С нарушением срока</t>
  </si>
  <si>
    <t>Разъяснено</t>
  </si>
  <si>
    <t>Поддержано</t>
  </si>
  <si>
    <t>Не поддержано</t>
  </si>
  <si>
    <t>Направлено по компетенции</t>
  </si>
  <si>
    <t>Дан ответ автору</t>
  </si>
  <si>
    <t>Оставлено без ответа автору</t>
  </si>
  <si>
    <t>0001.0001.0015.0042 - Деятельность исполнительно-распорядительных органов местного самоуправления и его руководителей</t>
  </si>
  <si>
    <t>0001.0001.0016.0045 - Статус депутата. Прекращение полномочий</t>
  </si>
  <si>
    <t>0001.0002.0023.0064 - Деятельность органов исполнительной власти субъекта Российской Федерации. Принимаемые решения</t>
  </si>
  <si>
    <t>0001.0002.0025.0104 - Социально-экономическое развитие муниципальных образований</t>
  </si>
  <si>
    <t>0001.0002.0027.0124 - Действие (бездействие) при рассмотрении обращения</t>
  </si>
  <si>
    <t>0001.0002.0027.0125 - Результаты рассмотрения обращения</t>
  </si>
  <si>
    <t>0002.0004.0047.0230 - Права и обязанности родителей и детей</t>
  </si>
  <si>
    <t>0002.0004.0049.0235 - Опека и попечительство. Службы по обслуживанию детей, оказавшихся в трудной жизненной ситуации</t>
  </si>
  <si>
    <t>0002.0004.0051.0240 - Выплата пособий и компенсаций на ребенка</t>
  </si>
  <si>
    <t>0002.0007.0074.0317 - Государственные гарантии и компенсации для лиц, работающих и проживающих в районах Крайнего Севера и приравненных к ним местностях, южных районах Восточной Сибири и Дальнего Востока и других местностях с особыми климатическими условиями</t>
  </si>
  <si>
    <t>0002.0013.0139.0327 - Контроль качества и надзор в сфере образования</t>
  </si>
  <si>
    <t>0002.0013.0139.0345 - Конфликтные ситуации в образовательных организациях</t>
  </si>
  <si>
    <t>0002.0014.0144.0440 - Доступность физической культуры и спорта</t>
  </si>
  <si>
    <t>0003.0009.0096.0675 - Выполнение государственных требований при осуществлении строительной деятельности, соблюдение СНИПов</t>
  </si>
  <si>
    <t>0003.0009.0096.0684 - Строительство и реконструкция дорог</t>
  </si>
  <si>
    <t>0003.0009.0097.0687 - Строительство объектов социальной сферы (науки, культуры, спорта, народного образования, здравоохранения, торговли)</t>
  </si>
  <si>
    <t xml:space="preserve">0003.0009.0097.0689 - Комплексное благоустройство </t>
  </si>
  <si>
    <t>0003.0009.0097.0694 - Уборка снега, опавших листьев, мусора и посторонних предметов</t>
  </si>
  <si>
    <t>0003.0009.0097.0699 - Благоустройство и ремонт подъездных дорог, в том числе тротуаров</t>
  </si>
  <si>
    <t>0003.0009.0097.0701 - Канализование поселений</t>
  </si>
  <si>
    <t>0003.0009.0098.0707 - Фермерские (крестьянские) хозяйства и аренда на селе</t>
  </si>
  <si>
    <t>0003.0009.0099.0733 - Транспортное обслуживание населения, пассажирские перевозки</t>
  </si>
  <si>
    <t>0003.0009.0099.0739 - Строительство и ремонт мостов и гидротехнических сооружений</t>
  </si>
  <si>
    <t>0003.0009.0099.0742 - Эксплуатация и сохранность автомобильных дорог</t>
  </si>
  <si>
    <t>0003.0011.0123.0842 - Полномочия государственных органов и органов местного самоуправления в области земельных отношений, в том числе связанные с "дальневосточным гектаром"</t>
  </si>
  <si>
    <t>0003.0011.0123.0845 - Защита прав на землю и рассмотрение земельных споров</t>
  </si>
  <si>
    <t>0003.0011.0125.0854 - Охрана и использование водных ресурсов</t>
  </si>
  <si>
    <t>0004.0015.0152.0910 - Военные архивы. Получение сведений и документов из архивов, поиск погибших и подтверждение участия в Великой Отечественной войне</t>
  </si>
  <si>
    <t>0004.0016.0162.1021 - Регистрация по месту жительства и пребывания</t>
  </si>
  <si>
    <t>0004.0017.0169.1040 - Отбывание наказания в исправительных учреждениях</t>
  </si>
  <si>
    <t>0005.0005.0054.1119 - Вопросы частного домовладения</t>
  </si>
  <si>
    <t>0005.0005.0055.1122 - Переселение из подвалов, бараков, коммуналок, общежитий, аварийных домов, ветхого жилья, санитарно-защитной зоны</t>
  </si>
  <si>
    <t>0005.0005.0055.1127 - Постановка на учет в органе местного самоуправления и восстановление в очереди на получение жилья граждан, нуждающихся в жилых помещениях</t>
  </si>
  <si>
    <t>0005.0005.0055.1128 - Улучшение жилищных условий, предоставление жилого помещения по договору социального найма гражданам, состоящим на учете в органе местного самоуправления в качестве нуждающихся в жилых помещениях</t>
  </si>
  <si>
    <t>0005.0005.0055.1134 - Обеспечение жильем инвалидов и семей, имеющих детей-инвалидов</t>
  </si>
  <si>
    <t>0005.0005.0055.1140 - Обеспечение жильем детей-сирот и детей, оставшихся без попечения родителей, по судебному решению</t>
  </si>
  <si>
    <t>0005.0005.0056.1149 - Оплата жилищно-коммунальных услуг (ЖКХ), взносов в Фонд капитального ремонта</t>
  </si>
  <si>
    <t>0005.0005.0056.1154 - Перебои в водоснабжении</t>
  </si>
  <si>
    <t>0005.0005.0056.1159 - Подключение индивидуальных жилых домов к централизованным сетям водо-, тепло - газо-, электроснабжения и водоотведения</t>
  </si>
  <si>
    <t>0005.0005.0056.1160 - Обращение с твердыми коммунальными отходами</t>
  </si>
  <si>
    <t>0005.0005.0056.1164 - Управляющие организации, товарищества собственников жилья и иные формы управления собственностью</t>
  </si>
  <si>
    <t>0005.0005.0056.1170 - Капитальный ремонт общего имущества</t>
  </si>
  <si>
    <t>0005.0005.0056.1175 - Оплата коммунальных услуг и электроэнергии, в том числе льготы</t>
  </si>
  <si>
    <t>ИТОГО:</t>
  </si>
  <si>
    <t>Итого за тот же период прошлого года:</t>
  </si>
  <si>
    <t>-</t>
  </si>
  <si>
    <t>%% к отчетному периоду прошлого года:</t>
  </si>
  <si>
    <t>%% от поступивших:</t>
  </si>
  <si>
    <t>100,00</t>
  </si>
  <si>
    <t>%% от разрешенных: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</si>
</sst>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</borders>
  <cellStyleXfs count="1">
    <xf numFmtId="0" fontId="0" fillId="0" borderId="0" applyBorder="0"/>
  </cellStyleXfs>
  <cellXfs count="10">
    <xf numFmtId="0" fontId="0" fillId="0" borderId="0" xfId="0" applyNumberFormat="1" applyFill="1" applyAlignment="1" applyProtection="1"/>
    <xf numFmtId="0" fontId="1" fillId="0" borderId="1" xfId="0" applyNumberFormat="1" applyFont="1" applyFill="1" applyBorder="1" applyAlignment="1" applyProtection="1">
      <alignment horizontal="centerContinuous" vertical="center" wrapText="1"/>
    </xf>
    <xf numFmtId="0" fontId="0" fillId="0" borderId="5" xfId="0" applyNumberFormat="1" applyFill="1" applyBorder="1" applyAlignment="1" applyProtection="1">
      <alignment horizontal="center" wrapText="1"/>
    </xf>
    <xf numFmtId="0" fontId="1" fillId="0" borderId="1" xfId="0" applyNumberFormat="1" applyFont="1" applyFill="1" applyBorder="1" applyAlignment="1" applyProtection="1">
      <alignment horizontal="centerContinuous" wrapText="1"/>
    </xf>
    <xf numFmtId="0" fontId="0" fillId="0" borderId="0" xfId="0" applyNumberFormat="1" applyFill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4" xfId="0" applyNumberFormat="1" applyFont="1" applyFill="1" applyBorder="1" applyAlignment="1" applyProtection="1">
      <alignment horizontal="center" vertical="center" wrapText="1"/>
    </xf>
    <xf numFmtId="0" fontId="1" fillId="0" borderId="3" xfId="0" applyNumberFormat="1" applyFont="1" applyFill="1" applyBorder="1" applyAlignment="1" applyProtection="1">
      <alignment horizontal="center" vertical="center" wrapText="1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 applyAlignment="1" applyProtection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kanash.delo.cap.ru/documents/incoming/find.do?data=%7bEntityIds:%5b9148156%5d%7d" TargetMode="External"/><Relationship Id="rId117" Type="http://schemas.openxmlformats.org/officeDocument/2006/relationships/hyperlink" Target="https://kanash.delo.cap.ru/documents/incoming/find.do?data=%7bEntityIds:%5b9165295%5d%7d" TargetMode="External"/><Relationship Id="rId21" Type="http://schemas.openxmlformats.org/officeDocument/2006/relationships/hyperlink" Target="https://kanash.delo.cap.ru/documents/incoming/find.do?data=%7bEntityIds:%5b9158604%5d%7d" TargetMode="External"/><Relationship Id="rId42" Type="http://schemas.openxmlformats.org/officeDocument/2006/relationships/hyperlink" Target="https://kanash.delo.cap.ru/documents/incoming/find.do?data=%7bEntityIds:%5b9129902,9167564%5d%7d" TargetMode="External"/><Relationship Id="rId47" Type="http://schemas.openxmlformats.org/officeDocument/2006/relationships/hyperlink" Target="https://kanash.delo.cap.ru/documents/incoming/find.do?data=%7bEntityIds:%5b9133245,9149792%5d%7d" TargetMode="External"/><Relationship Id="rId63" Type="http://schemas.openxmlformats.org/officeDocument/2006/relationships/hyperlink" Target="https://kanash.delo.cap.ru/documents/incoming/find.do?data=%7bEntityIds:%5b9158599%5d%7d" TargetMode="External"/><Relationship Id="rId68" Type="http://schemas.openxmlformats.org/officeDocument/2006/relationships/hyperlink" Target="https://kanash.delo.cap.ru/documents/incoming/find.do?data=%7bEntityIds:%5b9158599,9122673%5d%7d" TargetMode="External"/><Relationship Id="rId84" Type="http://schemas.openxmlformats.org/officeDocument/2006/relationships/hyperlink" Target="https://kanash.delo.cap.ru/documents/incoming/find.do?data=%7bEntityIds:%5b9124347%5d%7d" TargetMode="External"/><Relationship Id="rId89" Type="http://schemas.openxmlformats.org/officeDocument/2006/relationships/hyperlink" Target="https://kanash.delo.cap.ru/documents/incoming/find.do?data=%7bEntityIds:%5b9130053%5d%7d" TargetMode="External"/><Relationship Id="rId112" Type="http://schemas.openxmlformats.org/officeDocument/2006/relationships/hyperlink" Target="https://kanash.delo.cap.ru/documents/incoming/find.do?data=%7bEntityIds:%5b9151224,9151198%5d%7d" TargetMode="External"/><Relationship Id="rId133" Type="http://schemas.openxmlformats.org/officeDocument/2006/relationships/hyperlink" Target="https://kanash.delo.cap.ru/documents/incoming/find.do?data=%7bEntityIds:%5b9155793%5d%7d" TargetMode="External"/><Relationship Id="rId138" Type="http://schemas.openxmlformats.org/officeDocument/2006/relationships/hyperlink" Target="https://kanash.delo.cap.ru/documents/incoming/find.do?data=%7bEntityIds:%5b9126791%5d%7d" TargetMode="External"/><Relationship Id="rId16" Type="http://schemas.openxmlformats.org/officeDocument/2006/relationships/hyperlink" Target="https://kanash.delo.cap.ru/documents/incoming/find.do?data=%7bEntityIds:%5b9123449%5d%7d" TargetMode="External"/><Relationship Id="rId107" Type="http://schemas.openxmlformats.org/officeDocument/2006/relationships/hyperlink" Target="https://kanash.delo.cap.ru/documents/incoming/find.do?data=%7bEntityIds:%5b9149794%5d%7d" TargetMode="External"/><Relationship Id="rId11" Type="http://schemas.openxmlformats.org/officeDocument/2006/relationships/hyperlink" Target="https://kanash.delo.cap.ru/documents/incoming/find.do?data=%7bEntityIds:%5b3645853%5d%7d" TargetMode="External"/><Relationship Id="rId32" Type="http://schemas.openxmlformats.org/officeDocument/2006/relationships/hyperlink" Target="https://kanash.delo.cap.ru/documents/incoming/find.do?data=%7bEntityIds:%5b9129977,9135641,9143293%5d%7d" TargetMode="External"/><Relationship Id="rId37" Type="http://schemas.openxmlformats.org/officeDocument/2006/relationships/hyperlink" Target="https://kanash.delo.cap.ru/documents/incoming/find.do?data=%7bEntityIds:%5b9129977,9135641,9143293%5d%7d" TargetMode="External"/><Relationship Id="rId53" Type="http://schemas.openxmlformats.org/officeDocument/2006/relationships/hyperlink" Target="https://kanash.delo.cap.ru/documents/incoming/find.do?data=%7bEntityIds:%5b9170443,9130053%5d%7d" TargetMode="External"/><Relationship Id="rId58" Type="http://schemas.openxmlformats.org/officeDocument/2006/relationships/hyperlink" Target="https://kanash.delo.cap.ru/documents/incoming/find.do?data=%7bEntityIds:%5b9158599,9119811,9122673,9153221,9116075%5d%7d" TargetMode="External"/><Relationship Id="rId74" Type="http://schemas.openxmlformats.org/officeDocument/2006/relationships/hyperlink" Target="https://kanash.delo.cap.ru/documents/incoming/find.do?data=%7bEntityIds:%5b9127154%5d%7d" TargetMode="External"/><Relationship Id="rId79" Type="http://schemas.openxmlformats.org/officeDocument/2006/relationships/hyperlink" Target="https://kanash.delo.cap.ru/documents/incoming/find.do?data=%7bEntityIds:%5b9155059%5d%7d" TargetMode="External"/><Relationship Id="rId102" Type="http://schemas.openxmlformats.org/officeDocument/2006/relationships/hyperlink" Target="https://kanash.delo.cap.ru/documents/incoming/find.do?data=%7bEntityIds:%5b9129296%5d%7d" TargetMode="External"/><Relationship Id="rId123" Type="http://schemas.openxmlformats.org/officeDocument/2006/relationships/hyperlink" Target="https://kanash.delo.cap.ru/documents/incoming/find.do?data=%7bEntityIds:%5b9158623%5d%7d" TargetMode="External"/><Relationship Id="rId128" Type="http://schemas.openxmlformats.org/officeDocument/2006/relationships/hyperlink" Target="https://kanash.delo.cap.ru/documents/incoming/find.do?data=%7bEntityIds:%5b3645844%5d%7d" TargetMode="External"/><Relationship Id="rId144" Type="http://schemas.openxmlformats.org/officeDocument/2006/relationships/hyperlink" Target="https://kanash.delo.cap.ru/documents/incoming/find.do?data=%7bEntityIds:%5b9129898%5d%7d" TargetMode="External"/><Relationship Id="rId5" Type="http://schemas.openxmlformats.org/officeDocument/2006/relationships/hyperlink" Target="https://kanash.delo.cap.ru/documents/incoming/find.do?data=%7bEntityIds:%5b9172773%5d%7d" TargetMode="External"/><Relationship Id="rId90" Type="http://schemas.openxmlformats.org/officeDocument/2006/relationships/hyperlink" Target="https://kanash.delo.cap.ru/documents/incoming/find.do?data=%7bEntityIds:%5b9130053%5d%7d" TargetMode="External"/><Relationship Id="rId95" Type="http://schemas.openxmlformats.org/officeDocument/2006/relationships/hyperlink" Target="https://kanash.delo.cap.ru/documents/incoming/find.do?data=%7bEntityIds:%5b3645862,3645847%5d%7d" TargetMode="External"/><Relationship Id="rId22" Type="http://schemas.openxmlformats.org/officeDocument/2006/relationships/hyperlink" Target="https://kanash.delo.cap.ru/documents/incoming/find.do?data=%7bEntityIds:%5b3645863%5d%7d" TargetMode="External"/><Relationship Id="rId27" Type="http://schemas.openxmlformats.org/officeDocument/2006/relationships/hyperlink" Target="https://kanash.delo.cap.ru/documents/incoming/find.do?data=%7bEntityIds:%5b9133482,9149589%5d%7d" TargetMode="External"/><Relationship Id="rId43" Type="http://schemas.openxmlformats.org/officeDocument/2006/relationships/hyperlink" Target="https://kanash.delo.cap.ru/documents/incoming/find.do?data=%7bEntityIds:%5b9123410,9133245,9149792,9123043,9155359%5d%7d" TargetMode="External"/><Relationship Id="rId48" Type="http://schemas.openxmlformats.org/officeDocument/2006/relationships/hyperlink" Target="https://kanash.delo.cap.ru/documents/incoming/find.do?data=%7bEntityIds:%5b9123410,9133245,9149792,9123043,9155359%5d%7d" TargetMode="External"/><Relationship Id="rId64" Type="http://schemas.openxmlformats.org/officeDocument/2006/relationships/hyperlink" Target="https://kanash.delo.cap.ru/documents/incoming/find.do?data=%7bEntityIds:%5b9119811,9153221,9116075%5d%7d" TargetMode="External"/><Relationship Id="rId69" Type="http://schemas.openxmlformats.org/officeDocument/2006/relationships/hyperlink" Target="https://kanash.delo.cap.ru/documents/incoming/find.do?data=%7bEntityIds:%5b9155485%5d%7d" TargetMode="External"/><Relationship Id="rId113" Type="http://schemas.openxmlformats.org/officeDocument/2006/relationships/hyperlink" Target="https://kanash.delo.cap.ru/documents/incoming/find.do?data=%7bEntityIds:%5b9151224,9151198%5d%7d" TargetMode="External"/><Relationship Id="rId118" Type="http://schemas.openxmlformats.org/officeDocument/2006/relationships/hyperlink" Target="https://kanash.delo.cap.ru/documents/incoming/find.do?data=%7bEntityIds:%5b9165295%5d%7d" TargetMode="External"/><Relationship Id="rId134" Type="http://schemas.openxmlformats.org/officeDocument/2006/relationships/hyperlink" Target="https://kanash.delo.cap.ru/documents/incoming/find.do?data=%7bEntityIds:%5b9155793%5d%7d" TargetMode="External"/><Relationship Id="rId139" Type="http://schemas.openxmlformats.org/officeDocument/2006/relationships/hyperlink" Target="https://kanash.delo.cap.ru/documents/incoming/find.do?data=%7bEntityIds:%5b9126791%5d%7d" TargetMode="External"/><Relationship Id="rId80" Type="http://schemas.openxmlformats.org/officeDocument/2006/relationships/hyperlink" Target="https://kanash.delo.cap.ru/documents/incoming/find.do?data=%7bEntityIds:%5b9155059%5d%7d" TargetMode="External"/><Relationship Id="rId85" Type="http://schemas.openxmlformats.org/officeDocument/2006/relationships/hyperlink" Target="https://kanash.delo.cap.ru/documents/incoming/find.do?data=%7bEntityIds:%5b9124347%5d%7d" TargetMode="External"/><Relationship Id="rId3" Type="http://schemas.openxmlformats.org/officeDocument/2006/relationships/hyperlink" Target="https://kanash.delo.cap.ru/documents/incoming/find.do?data=%7bEntityIds:%5b9172773%5d%7d" TargetMode="External"/><Relationship Id="rId12" Type="http://schemas.openxmlformats.org/officeDocument/2006/relationships/hyperlink" Target="https://kanash.delo.cap.ru/documents/incoming/find.do?data=%7bEntityIds:%5b9123449%5d%7d" TargetMode="External"/><Relationship Id="rId17" Type="http://schemas.openxmlformats.org/officeDocument/2006/relationships/hyperlink" Target="https://kanash.delo.cap.ru/documents/incoming/find.do?data=%7bEntityIds:%5b9158604%5d%7d" TargetMode="External"/><Relationship Id="rId25" Type="http://schemas.openxmlformats.org/officeDocument/2006/relationships/hyperlink" Target="https://kanash.delo.cap.ru/documents/incoming/find.do?data=%7bEntityIds:%5b9148156%5d%7d" TargetMode="External"/><Relationship Id="rId33" Type="http://schemas.openxmlformats.org/officeDocument/2006/relationships/hyperlink" Target="https://kanash.delo.cap.ru/documents/incoming/find.do?data=%7bEntityIds:%5b9135641%5d%7d" TargetMode="External"/><Relationship Id="rId38" Type="http://schemas.openxmlformats.org/officeDocument/2006/relationships/hyperlink" Target="https://kanash.delo.cap.ru/documents/incoming/find.do?data=%7bEntityIds:%5b9129977,9135641,9143293%5d%7d" TargetMode="External"/><Relationship Id="rId46" Type="http://schemas.openxmlformats.org/officeDocument/2006/relationships/hyperlink" Target="https://kanash.delo.cap.ru/documents/incoming/find.do?data=%7bEntityIds:%5b9149792%5d%7d" TargetMode="External"/><Relationship Id="rId59" Type="http://schemas.openxmlformats.org/officeDocument/2006/relationships/hyperlink" Target="https://kanash.delo.cap.ru/documents/incoming/find.do?data=%7bEntityIds:%5b3645856%5d%7d" TargetMode="External"/><Relationship Id="rId67" Type="http://schemas.openxmlformats.org/officeDocument/2006/relationships/hyperlink" Target="https://kanash.delo.cap.ru/documents/incoming/find.do?data=%7bEntityIds:%5b9119811,9153221,9116075%5d%7d" TargetMode="External"/><Relationship Id="rId103" Type="http://schemas.openxmlformats.org/officeDocument/2006/relationships/hyperlink" Target="https://kanash.delo.cap.ru/documents/incoming/find.do?data=%7bEntityIds:%5b3645848%5d%7d" TargetMode="External"/><Relationship Id="rId108" Type="http://schemas.openxmlformats.org/officeDocument/2006/relationships/hyperlink" Target="https://kanash.delo.cap.ru/documents/incoming/find.do?data=%7bEntityIds:%5b3645843%5d%7d" TargetMode="External"/><Relationship Id="rId116" Type="http://schemas.openxmlformats.org/officeDocument/2006/relationships/hyperlink" Target="https://kanash.delo.cap.ru/documents/incoming/find.do?data=%7bEntityIds:%5b3645866,3645857,3645855%5d%7d" TargetMode="External"/><Relationship Id="rId124" Type="http://schemas.openxmlformats.org/officeDocument/2006/relationships/hyperlink" Target="https://kanash.delo.cap.ru/documents/incoming/find.do?data=%7bEntityIds:%5b9158623%5d%7d" TargetMode="External"/><Relationship Id="rId129" Type="http://schemas.openxmlformats.org/officeDocument/2006/relationships/hyperlink" Target="https://kanash.delo.cap.ru/documents/incoming/find.do?data=%7bEntityIds:%5b9155793%5d%7d" TargetMode="External"/><Relationship Id="rId137" Type="http://schemas.openxmlformats.org/officeDocument/2006/relationships/hyperlink" Target="https://kanash.delo.cap.ru/documents/incoming/find.do?data=%7bEntityIds:%5b9126791%5d%7d" TargetMode="External"/><Relationship Id="rId20" Type="http://schemas.openxmlformats.org/officeDocument/2006/relationships/hyperlink" Target="https://kanash.delo.cap.ru/documents/incoming/find.do?data=%7bEntityIds:%5b9158604%5d%7d" TargetMode="External"/><Relationship Id="rId41" Type="http://schemas.openxmlformats.org/officeDocument/2006/relationships/hyperlink" Target="https://kanash.delo.cap.ru/documents/incoming/find.do?data=%7bEntityIds:%5b9129902,9167564%5d%7d" TargetMode="External"/><Relationship Id="rId54" Type="http://schemas.openxmlformats.org/officeDocument/2006/relationships/hyperlink" Target="https://kanash.delo.cap.ru/documents/incoming/find.do?data=%7bEntityIds:%5b9130053%5d%7d" TargetMode="External"/><Relationship Id="rId62" Type="http://schemas.openxmlformats.org/officeDocument/2006/relationships/hyperlink" Target="https://kanash.delo.cap.ru/documents/incoming/find.do?data=%7bEntityIds:%5b9116075%5d%7d" TargetMode="External"/><Relationship Id="rId70" Type="http://schemas.openxmlformats.org/officeDocument/2006/relationships/hyperlink" Target="https://kanash.delo.cap.ru/documents/incoming/find.do?data=%7bEntityIds:%5b9155485%5d%7d" TargetMode="External"/><Relationship Id="rId75" Type="http://schemas.openxmlformats.org/officeDocument/2006/relationships/hyperlink" Target="https://kanash.delo.cap.ru/documents/incoming/find.do?data=%7bEntityIds:%5b9127154%5d%7d" TargetMode="External"/><Relationship Id="rId83" Type="http://schemas.openxmlformats.org/officeDocument/2006/relationships/hyperlink" Target="https://kanash.delo.cap.ru/documents/incoming/find.do?data=%7bEntityIds:%5b9124347%5d%7d" TargetMode="External"/><Relationship Id="rId88" Type="http://schemas.openxmlformats.org/officeDocument/2006/relationships/hyperlink" Target="https://kanash.delo.cap.ru/documents/incoming/find.do?data=%7bEntityIds:%5b9130053%5d%7d" TargetMode="External"/><Relationship Id="rId91" Type="http://schemas.openxmlformats.org/officeDocument/2006/relationships/hyperlink" Target="https://kanash.delo.cap.ru/documents/incoming/find.do?data=%7bEntityIds:%5b9130053%5d%7d" TargetMode="External"/><Relationship Id="rId96" Type="http://schemas.openxmlformats.org/officeDocument/2006/relationships/hyperlink" Target="https://kanash.delo.cap.ru/documents/incoming/find.do?data=%7bEntityIds:%5b9149788%5d%7d" TargetMode="External"/><Relationship Id="rId111" Type="http://schemas.openxmlformats.org/officeDocument/2006/relationships/hyperlink" Target="https://kanash.delo.cap.ru/documents/incoming/find.do?data=%7bEntityIds:%5b9151198%5d%7d" TargetMode="External"/><Relationship Id="rId132" Type="http://schemas.openxmlformats.org/officeDocument/2006/relationships/hyperlink" Target="https://kanash.delo.cap.ru/documents/incoming/find.do?data=%7bEntityIds:%5b9155793%5d%7d" TargetMode="External"/><Relationship Id="rId140" Type="http://schemas.openxmlformats.org/officeDocument/2006/relationships/hyperlink" Target="https://kanash.delo.cap.ru/documents/incoming/find.do?data=%7bEntityIds:%5b9126791%5d%7d" TargetMode="External"/><Relationship Id="rId145" Type="http://schemas.openxmlformats.org/officeDocument/2006/relationships/hyperlink" Target="https://kanash.delo.cap.ru/documents/incoming/find.do?data=%7bEntityIds:%5b9129898%5d%7d" TargetMode="External"/><Relationship Id="rId1" Type="http://schemas.openxmlformats.org/officeDocument/2006/relationships/hyperlink" Target="https://kanash.delo.cap.ru/documents/incoming/find.do?data=%7bEntityIds:%5b9172773,9113867,9135059%5d%7d" TargetMode="External"/><Relationship Id="rId6" Type="http://schemas.openxmlformats.org/officeDocument/2006/relationships/hyperlink" Target="https://kanash.delo.cap.ru/documents/incoming/find.do?data=%7bEntityIds:%5b9113867,9135059%5d%7d" TargetMode="External"/><Relationship Id="rId15" Type="http://schemas.openxmlformats.org/officeDocument/2006/relationships/hyperlink" Target="https://kanash.delo.cap.ru/documents/incoming/find.do?data=%7bEntityIds:%5b9123449%5d%7d" TargetMode="External"/><Relationship Id="rId23" Type="http://schemas.openxmlformats.org/officeDocument/2006/relationships/hyperlink" Target="https://kanash.delo.cap.ru/documents/incoming/find.do?data=%7bEntityIds:%5b9148156%5d%7d" TargetMode="External"/><Relationship Id="rId28" Type="http://schemas.openxmlformats.org/officeDocument/2006/relationships/hyperlink" Target="https://kanash.delo.cap.ru/documents/incoming/find.do?data=%7bEntityIds:%5b9133482,9149589%5d%7d" TargetMode="External"/><Relationship Id="rId36" Type="http://schemas.openxmlformats.org/officeDocument/2006/relationships/hyperlink" Target="https://kanash.delo.cap.ru/documents/incoming/find.do?data=%7bEntityIds:%5b9129977,9135641,9143293%5d%7d" TargetMode="External"/><Relationship Id="rId49" Type="http://schemas.openxmlformats.org/officeDocument/2006/relationships/hyperlink" Target="https://kanash.delo.cap.ru/documents/incoming/find.do?data=%7bEntityIds:%5b9123410,9133245,9149792,9123043,9155359%5d%7d" TargetMode="External"/><Relationship Id="rId57" Type="http://schemas.openxmlformats.org/officeDocument/2006/relationships/hyperlink" Target="https://kanash.delo.cap.ru/documents/incoming/find.do?data=%7bEntityIds:%5b9170443%5d%7d" TargetMode="External"/><Relationship Id="rId106" Type="http://schemas.openxmlformats.org/officeDocument/2006/relationships/hyperlink" Target="https://kanash.delo.cap.ru/documents/incoming/find.do?data=%7bEntityIds:%5b9149794%5d%7d" TargetMode="External"/><Relationship Id="rId114" Type="http://schemas.openxmlformats.org/officeDocument/2006/relationships/hyperlink" Target="https://kanash.delo.cap.ru/documents/incoming/find.do?data=%7bEntityIds:%5b9151224,9151198%5d%7d" TargetMode="External"/><Relationship Id="rId119" Type="http://schemas.openxmlformats.org/officeDocument/2006/relationships/hyperlink" Target="https://kanash.delo.cap.ru/documents/incoming/find.do?data=%7bEntityIds:%5b9165295%5d%7d" TargetMode="External"/><Relationship Id="rId127" Type="http://schemas.openxmlformats.org/officeDocument/2006/relationships/hyperlink" Target="https://kanash.delo.cap.ru/documents/incoming/find.do?data=%7bEntityIds:%5b3645850%5d%7d" TargetMode="External"/><Relationship Id="rId10" Type="http://schemas.openxmlformats.org/officeDocument/2006/relationships/hyperlink" Target="https://kanash.delo.cap.ru/documents/incoming/find.do?data=%7bEntityIds:%5b3645845%5d%7d" TargetMode="External"/><Relationship Id="rId31" Type="http://schemas.openxmlformats.org/officeDocument/2006/relationships/hyperlink" Target="https://kanash.delo.cap.ru/documents/incoming/find.do?data=%7bEntityIds:%5b3645854%5d%7d" TargetMode="External"/><Relationship Id="rId44" Type="http://schemas.openxmlformats.org/officeDocument/2006/relationships/hyperlink" Target="https://kanash.delo.cap.ru/documents/incoming/find.do?data=%7bEntityIds:%5b3645842,3645853,3645856,3645849%5d%7d" TargetMode="External"/><Relationship Id="rId52" Type="http://schemas.openxmlformats.org/officeDocument/2006/relationships/hyperlink" Target="https://kanash.delo.cap.ru/documents/incoming/find.do?data=%7bEntityIds:%5b9130053%5d%7d" TargetMode="External"/><Relationship Id="rId60" Type="http://schemas.openxmlformats.org/officeDocument/2006/relationships/hyperlink" Target="https://kanash.delo.cap.ru/documents/incoming/find.do?data=%7bEntityIds:%5b9158599%5d%7d" TargetMode="External"/><Relationship Id="rId65" Type="http://schemas.openxmlformats.org/officeDocument/2006/relationships/hyperlink" Target="https://kanash.delo.cap.ru/documents/incoming/find.do?data=%7bEntityIds:%5b9158599,9122673%5d%7d" TargetMode="External"/><Relationship Id="rId73" Type="http://schemas.openxmlformats.org/officeDocument/2006/relationships/hyperlink" Target="https://kanash.delo.cap.ru/documents/incoming/find.do?data=%7bEntityIds:%5b9127154%5d%7d" TargetMode="External"/><Relationship Id="rId78" Type="http://schemas.openxmlformats.org/officeDocument/2006/relationships/hyperlink" Target="https://kanash.delo.cap.ru/documents/incoming/find.do?data=%7bEntityIds:%5b9155059%5d%7d" TargetMode="External"/><Relationship Id="rId81" Type="http://schemas.openxmlformats.org/officeDocument/2006/relationships/hyperlink" Target="https://kanash.delo.cap.ru/documents/incoming/find.do?data=%7bEntityIds:%5b9155059%5d%7d" TargetMode="External"/><Relationship Id="rId86" Type="http://schemas.openxmlformats.org/officeDocument/2006/relationships/hyperlink" Target="https://kanash.delo.cap.ru/documents/incoming/find.do?data=%7bEntityIds:%5b9124347%5d%7d" TargetMode="External"/><Relationship Id="rId94" Type="http://schemas.openxmlformats.org/officeDocument/2006/relationships/hyperlink" Target="https://kanash.delo.cap.ru/documents/incoming/find.do?data=%7bEntityIds:%5b9149788%5d%7d" TargetMode="External"/><Relationship Id="rId99" Type="http://schemas.openxmlformats.org/officeDocument/2006/relationships/hyperlink" Target="https://kanash.delo.cap.ru/documents/incoming/find.do?data=%7bEntityIds:%5b9129296%5d%7d" TargetMode="External"/><Relationship Id="rId101" Type="http://schemas.openxmlformats.org/officeDocument/2006/relationships/hyperlink" Target="https://kanash.delo.cap.ru/documents/incoming/find.do?data=%7bEntityIds:%5b9129296%5d%7d" TargetMode="External"/><Relationship Id="rId122" Type="http://schemas.openxmlformats.org/officeDocument/2006/relationships/hyperlink" Target="https://kanash.delo.cap.ru/documents/incoming/find.do?data=%7bEntityIds:%5b9158623%5d%7d" TargetMode="External"/><Relationship Id="rId130" Type="http://schemas.openxmlformats.org/officeDocument/2006/relationships/hyperlink" Target="https://kanash.delo.cap.ru/documents/incoming/find.do?data=%7bEntityIds:%5b9155793%5d%7d" TargetMode="External"/><Relationship Id="rId135" Type="http://schemas.openxmlformats.org/officeDocument/2006/relationships/hyperlink" Target="https://kanash.delo.cap.ru/documents/incoming/find.do?data=%7bEntityIds:%5b9155793%5d%7d" TargetMode="External"/><Relationship Id="rId143" Type="http://schemas.openxmlformats.org/officeDocument/2006/relationships/hyperlink" Target="https://kanash.delo.cap.ru/documents/incoming/find.do?data=%7bEntityIds:%5b9129898%5d%7d" TargetMode="External"/><Relationship Id="rId4" Type="http://schemas.openxmlformats.org/officeDocument/2006/relationships/hyperlink" Target="https://kanash.delo.cap.ru/documents/incoming/find.do?data=%7bEntityIds:%5b9113867,9135059%5d%7d" TargetMode="External"/><Relationship Id="rId9" Type="http://schemas.openxmlformats.org/officeDocument/2006/relationships/hyperlink" Target="https://kanash.delo.cap.ru/documents/incoming/find.do?data=%7bEntityIds:%5b9135059%5d%7d" TargetMode="External"/><Relationship Id="rId13" Type="http://schemas.openxmlformats.org/officeDocument/2006/relationships/hyperlink" Target="https://kanash.delo.cap.ru/documents/incoming/find.do?data=%7bEntityIds:%5b9123449%5d%7d" TargetMode="External"/><Relationship Id="rId18" Type="http://schemas.openxmlformats.org/officeDocument/2006/relationships/hyperlink" Target="https://kanash.delo.cap.ru/documents/incoming/find.do?data=%7bEntityIds:%5b3645846,3645865%5d%7d" TargetMode="External"/><Relationship Id="rId39" Type="http://schemas.openxmlformats.org/officeDocument/2006/relationships/hyperlink" Target="https://kanash.delo.cap.ru/documents/incoming/find.do?data=%7bEntityIds:%5b9129902,9167564%5d%7d" TargetMode="External"/><Relationship Id="rId109" Type="http://schemas.openxmlformats.org/officeDocument/2006/relationships/hyperlink" Target="https://kanash.delo.cap.ru/documents/incoming/find.do?data=%7bEntityIds:%5b3645864%5d%7d" TargetMode="External"/><Relationship Id="rId34" Type="http://schemas.openxmlformats.org/officeDocument/2006/relationships/hyperlink" Target="https://kanash.delo.cap.ru/documents/incoming/find.do?data=%7bEntityIds:%5b9143293%5d%7d" TargetMode="External"/><Relationship Id="rId50" Type="http://schemas.openxmlformats.org/officeDocument/2006/relationships/hyperlink" Target="https://kanash.delo.cap.ru/documents/incoming/find.do?data=%7bEntityIds:%5b9123410,9133245,9149792,9123043,9155359%5d%7d" TargetMode="External"/><Relationship Id="rId55" Type="http://schemas.openxmlformats.org/officeDocument/2006/relationships/hyperlink" Target="https://kanash.delo.cap.ru/documents/incoming/find.do?data=%7bEntityIds:%5b9130053%5d%7d" TargetMode="External"/><Relationship Id="rId76" Type="http://schemas.openxmlformats.org/officeDocument/2006/relationships/hyperlink" Target="https://kanash.delo.cap.ru/documents/incoming/find.do?data=%7bEntityIds:%5b9127154%5d%7d" TargetMode="External"/><Relationship Id="rId97" Type="http://schemas.openxmlformats.org/officeDocument/2006/relationships/hyperlink" Target="https://kanash.delo.cap.ru/documents/incoming/find.do?data=%7bEntityIds:%5b9149788%5d%7d" TargetMode="External"/><Relationship Id="rId104" Type="http://schemas.openxmlformats.org/officeDocument/2006/relationships/hyperlink" Target="https://kanash.delo.cap.ru/documents/incoming/find.do?data=%7bEntityIds:%5b9149794%5d%7d" TargetMode="External"/><Relationship Id="rId120" Type="http://schemas.openxmlformats.org/officeDocument/2006/relationships/hyperlink" Target="https://kanash.delo.cap.ru/documents/incoming/find.do?data=%7bEntityIds:%5b9158623%5d%7d" TargetMode="External"/><Relationship Id="rId125" Type="http://schemas.openxmlformats.org/officeDocument/2006/relationships/hyperlink" Target="https://kanash.delo.cap.ru/documents/incoming/find.do?data=%7bEntityIds:%5b9158623%5d%7d" TargetMode="External"/><Relationship Id="rId141" Type="http://schemas.openxmlformats.org/officeDocument/2006/relationships/hyperlink" Target="https://kanash.delo.cap.ru/documents/incoming/find.do?data=%7bEntityIds:%5b9126791%5d%7d" TargetMode="External"/><Relationship Id="rId146" Type="http://schemas.openxmlformats.org/officeDocument/2006/relationships/hyperlink" Target="https://kanash.delo.cap.ru/documents/incoming/find.do?data=%7bEntityIds:%5b9129898%5d%7d" TargetMode="External"/><Relationship Id="rId7" Type="http://schemas.openxmlformats.org/officeDocument/2006/relationships/hyperlink" Target="https://kanash.delo.cap.ru/documents/incoming/find.do?data=%7bEntityIds:%5b9113867,9135059%5d%7d" TargetMode="External"/><Relationship Id="rId71" Type="http://schemas.openxmlformats.org/officeDocument/2006/relationships/hyperlink" Target="https://kanash.delo.cap.ru/documents/incoming/find.do?data=%7bEntityIds:%5b9155485%5d%7d" TargetMode="External"/><Relationship Id="rId92" Type="http://schemas.openxmlformats.org/officeDocument/2006/relationships/hyperlink" Target="https://kanash.delo.cap.ru/documents/incoming/find.do?data=%7bEntityIds:%5b9130053%5d%7d" TargetMode="External"/><Relationship Id="rId2" Type="http://schemas.openxmlformats.org/officeDocument/2006/relationships/hyperlink" Target="https://kanash.delo.cap.ru/documents/incoming/find.do?data=%7bEntityIds:%5b3645861%5d%7d" TargetMode="External"/><Relationship Id="rId29" Type="http://schemas.openxmlformats.org/officeDocument/2006/relationships/hyperlink" Target="https://kanash.delo.cap.ru/documents/incoming/find.do?data=%7bEntityIds:%5b9133482,9149589%5d%7d" TargetMode="External"/><Relationship Id="rId24" Type="http://schemas.openxmlformats.org/officeDocument/2006/relationships/hyperlink" Target="https://kanash.delo.cap.ru/documents/incoming/find.do?data=%7bEntityIds:%5b9148156%5d%7d" TargetMode="External"/><Relationship Id="rId40" Type="http://schemas.openxmlformats.org/officeDocument/2006/relationships/hyperlink" Target="https://kanash.delo.cap.ru/documents/incoming/find.do?data=%7bEntityIds:%5b9129902,9167564%5d%7d" TargetMode="External"/><Relationship Id="rId45" Type="http://schemas.openxmlformats.org/officeDocument/2006/relationships/hyperlink" Target="https://kanash.delo.cap.ru/documents/incoming/find.do?data=%7bEntityIds:%5b9123410,9123043%5d%7d" TargetMode="External"/><Relationship Id="rId66" Type="http://schemas.openxmlformats.org/officeDocument/2006/relationships/hyperlink" Target="https://kanash.delo.cap.ru/documents/incoming/find.do?data=%7bEntityIds:%5b9158599,9119811,9122673,9153221,9116075%5d%7d" TargetMode="External"/><Relationship Id="rId87" Type="http://schemas.openxmlformats.org/officeDocument/2006/relationships/hyperlink" Target="https://kanash.delo.cap.ru/documents/incoming/find.do?data=%7bEntityIds:%5b9124347%5d%7d" TargetMode="External"/><Relationship Id="rId110" Type="http://schemas.openxmlformats.org/officeDocument/2006/relationships/hyperlink" Target="https://kanash.delo.cap.ru/documents/incoming/find.do?data=%7bEntityIds:%5b9151224,9151198%5d%7d" TargetMode="External"/><Relationship Id="rId115" Type="http://schemas.openxmlformats.org/officeDocument/2006/relationships/hyperlink" Target="https://kanash.delo.cap.ru/documents/incoming/find.do?data=%7bEntityIds:%5b9165295%5d%7d" TargetMode="External"/><Relationship Id="rId131" Type="http://schemas.openxmlformats.org/officeDocument/2006/relationships/hyperlink" Target="https://kanash.delo.cap.ru/documents/incoming/find.do?data=%7bEntityIds:%5b9155793%5d%7d" TargetMode="External"/><Relationship Id="rId136" Type="http://schemas.openxmlformats.org/officeDocument/2006/relationships/hyperlink" Target="https://kanash.delo.cap.ru/documents/incoming/find.do?data=%7bEntityIds:%5b3645859,3645860%5d%7d" TargetMode="External"/><Relationship Id="rId61" Type="http://schemas.openxmlformats.org/officeDocument/2006/relationships/hyperlink" Target="https://kanash.delo.cap.ru/documents/incoming/find.do?data=%7bEntityIds:%5b9153221%5d%7d" TargetMode="External"/><Relationship Id="rId82" Type="http://schemas.openxmlformats.org/officeDocument/2006/relationships/hyperlink" Target="https://kanash.delo.cap.ru/documents/incoming/find.do?data=%7bEntityIds:%5b9124347%5d%7d" TargetMode="External"/><Relationship Id="rId19" Type="http://schemas.openxmlformats.org/officeDocument/2006/relationships/hyperlink" Target="https://kanash.delo.cap.ru/documents/incoming/find.do?data=%7bEntityIds:%5b9158604%5d%7d" TargetMode="External"/><Relationship Id="rId14" Type="http://schemas.openxmlformats.org/officeDocument/2006/relationships/hyperlink" Target="https://kanash.delo.cap.ru/documents/incoming/find.do?data=%7bEntityIds:%5b9123449%5d%7d" TargetMode="External"/><Relationship Id="rId30" Type="http://schemas.openxmlformats.org/officeDocument/2006/relationships/hyperlink" Target="https://kanash.delo.cap.ru/documents/incoming/find.do?data=%7bEntityIds:%5b9133482,9149589%5d%7d" TargetMode="External"/><Relationship Id="rId35" Type="http://schemas.openxmlformats.org/officeDocument/2006/relationships/hyperlink" Target="https://kanash.delo.cap.ru/documents/incoming/find.do?data=%7bEntityIds:%5b9129977%5d%7d" TargetMode="External"/><Relationship Id="rId56" Type="http://schemas.openxmlformats.org/officeDocument/2006/relationships/hyperlink" Target="https://kanash.delo.cap.ru/documents/incoming/find.do?data=%7bEntityIds:%5b9130053%5d%7d" TargetMode="External"/><Relationship Id="rId77" Type="http://schemas.openxmlformats.org/officeDocument/2006/relationships/hyperlink" Target="https://kanash.delo.cap.ru/documents/incoming/find.do?data=%7bEntityIds:%5b3645858%5d%7d" TargetMode="External"/><Relationship Id="rId100" Type="http://schemas.openxmlformats.org/officeDocument/2006/relationships/hyperlink" Target="https://kanash.delo.cap.ru/documents/incoming/find.do?data=%7bEntityIds:%5b9129296%5d%7d" TargetMode="External"/><Relationship Id="rId105" Type="http://schemas.openxmlformats.org/officeDocument/2006/relationships/hyperlink" Target="https://kanash.delo.cap.ru/documents/incoming/find.do?data=%7bEntityIds:%5b9149794%5d%7d" TargetMode="External"/><Relationship Id="rId126" Type="http://schemas.openxmlformats.org/officeDocument/2006/relationships/hyperlink" Target="https://kanash.delo.cap.ru/documents/incoming/find.do?data=%7bEntityIds:%5b3645851%5d%7d" TargetMode="External"/><Relationship Id="rId147" Type="http://schemas.openxmlformats.org/officeDocument/2006/relationships/hyperlink" Target="https://kanash.delo.cap.ru/documents/incoming/find.do?data=%7bEntityIds:%5b3645852%5d%7d" TargetMode="External"/><Relationship Id="rId8" Type="http://schemas.openxmlformats.org/officeDocument/2006/relationships/hyperlink" Target="https://kanash.delo.cap.ru/documents/incoming/find.do?data=%7bEntityIds:%5b9113867%5d%7d" TargetMode="External"/><Relationship Id="rId51" Type="http://schemas.openxmlformats.org/officeDocument/2006/relationships/hyperlink" Target="https://kanash.delo.cap.ru/documents/incoming/find.do?data=%7bEntityIds:%5b9170443,9130053%5d%7d" TargetMode="External"/><Relationship Id="rId72" Type="http://schemas.openxmlformats.org/officeDocument/2006/relationships/hyperlink" Target="https://kanash.delo.cap.ru/documents/incoming/find.do?data=%7bEntityIds:%5b9155485%5d%7d" TargetMode="External"/><Relationship Id="rId93" Type="http://schemas.openxmlformats.org/officeDocument/2006/relationships/hyperlink" Target="https://kanash.delo.cap.ru/documents/incoming/find.do?data=%7bEntityIds:%5b9130053%5d%7d" TargetMode="External"/><Relationship Id="rId98" Type="http://schemas.openxmlformats.org/officeDocument/2006/relationships/hyperlink" Target="https://kanash.delo.cap.ru/documents/incoming/find.do?data=%7bEntityIds:%5b9149788%5d%7d" TargetMode="External"/><Relationship Id="rId121" Type="http://schemas.openxmlformats.org/officeDocument/2006/relationships/hyperlink" Target="https://kanash.delo.cap.ru/documents/incoming/find.do?data=%7bEntityIds:%5b3645841%5d%7d" TargetMode="External"/><Relationship Id="rId142" Type="http://schemas.openxmlformats.org/officeDocument/2006/relationships/hyperlink" Target="https://kanash.delo.cap.ru/documents/incoming/find.do?data=%7bEntityIds:%5b9126791%5d%7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6"/>
  <sheetViews>
    <sheetView tabSelected="1" topLeftCell="K1" workbookViewId="0">
      <selection activeCell="T77" sqref="T77"/>
    </sheetView>
  </sheetViews>
  <sheetFormatPr defaultRowHeight="15" x14ac:dyDescent="0.25"/>
  <cols>
    <col min="1" max="1" width="75.7109375" customWidth="1"/>
    <col min="2" max="21" width="15.7109375" customWidth="1"/>
  </cols>
  <sheetData>
    <row r="1" spans="1:21" x14ac:dyDescent="0.25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</row>
    <row r="2" spans="1:21" x14ac:dyDescent="0.25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</row>
    <row r="3" spans="1:2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</row>
    <row r="4" spans="1:21" x14ac:dyDescent="0.25">
      <c r="A4" s="9" t="s">
        <v>2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</row>
    <row r="5" spans="1:21" x14ac:dyDescent="0.25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</row>
    <row r="6" spans="1:21" s="4" customFormat="1" x14ac:dyDescent="0.25">
      <c r="A6" s="5" t="s">
        <v>3</v>
      </c>
      <c r="B6" s="5" t="s">
        <v>4</v>
      </c>
      <c r="C6" s="5" t="s">
        <v>5</v>
      </c>
      <c r="D6" s="8"/>
      <c r="E6" s="8"/>
      <c r="F6" s="8"/>
      <c r="G6" s="8"/>
      <c r="H6" s="8"/>
      <c r="I6" s="7"/>
      <c r="J6" s="5" t="s">
        <v>6</v>
      </c>
      <c r="K6" s="5" t="s">
        <v>7</v>
      </c>
      <c r="L6" s="5" t="s">
        <v>8</v>
      </c>
      <c r="M6" s="5" t="s">
        <v>9</v>
      </c>
      <c r="N6" s="7"/>
      <c r="O6" s="5" t="s">
        <v>10</v>
      </c>
      <c r="P6" s="8"/>
      <c r="Q6" s="8"/>
      <c r="R6" s="8"/>
      <c r="S6" s="8"/>
      <c r="T6" s="7"/>
      <c r="U6" s="5" t="s">
        <v>11</v>
      </c>
    </row>
    <row r="7" spans="1:21" s="4" customFormat="1" ht="60" x14ac:dyDescent="0.25">
      <c r="A7" s="6"/>
      <c r="B7" s="6"/>
      <c r="C7" s="1" t="s">
        <v>12</v>
      </c>
      <c r="D7" s="1" t="s">
        <v>13</v>
      </c>
      <c r="E7" s="1" t="s">
        <v>14</v>
      </c>
      <c r="F7" s="1" t="s">
        <v>15</v>
      </c>
      <c r="G7" s="1" t="s">
        <v>16</v>
      </c>
      <c r="H7" s="1" t="s">
        <v>17</v>
      </c>
      <c r="I7" s="1" t="s">
        <v>18</v>
      </c>
      <c r="J7" s="6"/>
      <c r="K7" s="6"/>
      <c r="L7" s="6"/>
      <c r="M7" s="1" t="s">
        <v>19</v>
      </c>
      <c r="N7" s="1" t="s">
        <v>20</v>
      </c>
      <c r="O7" s="1" t="s">
        <v>21</v>
      </c>
      <c r="P7" s="1" t="s">
        <v>22</v>
      </c>
      <c r="Q7" s="1" t="s">
        <v>23</v>
      </c>
      <c r="R7" s="1" t="s">
        <v>24</v>
      </c>
      <c r="S7" s="1" t="s">
        <v>25</v>
      </c>
      <c r="T7" s="1" t="s">
        <v>26</v>
      </c>
      <c r="U7" s="6"/>
    </row>
    <row r="8" spans="1:21" s="4" customFormat="1" x14ac:dyDescent="0.25">
      <c r="A8" s="1">
        <v>1</v>
      </c>
      <c r="B8" s="1">
        <v>2</v>
      </c>
      <c r="C8" s="1">
        <v>3</v>
      </c>
      <c r="D8" s="1">
        <v>4</v>
      </c>
      <c r="E8" s="1">
        <v>5</v>
      </c>
      <c r="F8" s="1">
        <v>6</v>
      </c>
      <c r="G8" s="1">
        <v>7</v>
      </c>
      <c r="H8" s="1">
        <v>8</v>
      </c>
      <c r="I8" s="1">
        <v>9</v>
      </c>
      <c r="J8" s="1">
        <v>10</v>
      </c>
      <c r="K8" s="1">
        <v>11</v>
      </c>
      <c r="L8" s="1">
        <v>12</v>
      </c>
      <c r="M8" s="1">
        <v>13</v>
      </c>
      <c r="N8" s="1">
        <v>14</v>
      </c>
      <c r="O8" s="1">
        <v>15</v>
      </c>
      <c r="P8" s="1">
        <v>16</v>
      </c>
      <c r="Q8" s="1">
        <v>17</v>
      </c>
      <c r="R8" s="1">
        <v>18</v>
      </c>
      <c r="S8" s="1">
        <v>19</v>
      </c>
      <c r="T8" s="1">
        <v>20</v>
      </c>
      <c r="U8" s="1">
        <v>21</v>
      </c>
    </row>
    <row r="9" spans="1:21" ht="30" x14ac:dyDescent="0.25">
      <c r="A9" s="2" t="s">
        <v>27</v>
      </c>
      <c r="B9" s="2">
        <v>0</v>
      </c>
      <c r="C9" s="2">
        <v>3</v>
      </c>
      <c r="D9" s="2">
        <v>1</v>
      </c>
      <c r="E9" s="2">
        <f t="shared" ref="E9:E51" si="0">IFERROR(ROUND(100*((C9)/(D9)),2),100)</f>
        <v>300</v>
      </c>
      <c r="F9" s="2">
        <v>1</v>
      </c>
      <c r="G9" s="2">
        <v>0</v>
      </c>
      <c r="H9" s="2">
        <v>0</v>
      </c>
      <c r="I9" s="2">
        <v>2</v>
      </c>
      <c r="J9" s="2">
        <v>1</v>
      </c>
      <c r="K9" s="2">
        <v>2</v>
      </c>
      <c r="L9" s="2">
        <v>0</v>
      </c>
      <c r="M9" s="2">
        <v>2</v>
      </c>
      <c r="N9" s="2">
        <v>0</v>
      </c>
      <c r="O9" s="2">
        <v>1</v>
      </c>
      <c r="P9" s="2">
        <v>1</v>
      </c>
      <c r="Q9" s="2">
        <v>0</v>
      </c>
      <c r="R9" s="2">
        <v>0</v>
      </c>
      <c r="S9" s="2">
        <v>0</v>
      </c>
      <c r="T9" s="2">
        <v>0</v>
      </c>
      <c r="U9" s="2">
        <v>1</v>
      </c>
    </row>
    <row r="10" spans="1:21" x14ac:dyDescent="0.25">
      <c r="A10" s="2" t="s">
        <v>28</v>
      </c>
      <c r="B10" s="2">
        <v>0</v>
      </c>
      <c r="C10" s="2">
        <v>0</v>
      </c>
      <c r="D10" s="2">
        <v>1</v>
      </c>
      <c r="E10" s="2">
        <f t="shared" si="0"/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2">
        <v>0</v>
      </c>
      <c r="T10" s="2">
        <v>0</v>
      </c>
      <c r="U10" s="2">
        <v>0</v>
      </c>
    </row>
    <row r="11" spans="1:21" ht="30" x14ac:dyDescent="0.25">
      <c r="A11" s="2" t="s">
        <v>29</v>
      </c>
      <c r="B11" s="2">
        <v>0</v>
      </c>
      <c r="C11" s="2">
        <v>0</v>
      </c>
      <c r="D11" s="2">
        <v>0</v>
      </c>
      <c r="E11" s="2">
        <f t="shared" si="0"/>
        <v>100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  <c r="S11" s="2">
        <v>0</v>
      </c>
      <c r="T11" s="2">
        <v>0</v>
      </c>
      <c r="U11" s="2">
        <v>0</v>
      </c>
    </row>
    <row r="12" spans="1:21" ht="30" x14ac:dyDescent="0.25">
      <c r="A12" s="2" t="s">
        <v>30</v>
      </c>
      <c r="B12" s="2">
        <v>0</v>
      </c>
      <c r="C12" s="2">
        <v>0</v>
      </c>
      <c r="D12" s="2">
        <v>0</v>
      </c>
      <c r="E12" s="2">
        <f t="shared" si="0"/>
        <v>100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2">
        <v>0</v>
      </c>
      <c r="P12" s="2">
        <v>0</v>
      </c>
      <c r="Q12" s="2">
        <v>0</v>
      </c>
      <c r="R12" s="2">
        <v>0</v>
      </c>
      <c r="S12" s="2">
        <v>0</v>
      </c>
      <c r="T12" s="2">
        <v>0</v>
      </c>
      <c r="U12" s="2">
        <v>0</v>
      </c>
    </row>
    <row r="13" spans="1:21" x14ac:dyDescent="0.25">
      <c r="A13" s="2" t="s">
        <v>31</v>
      </c>
      <c r="B13" s="2">
        <v>0</v>
      </c>
      <c r="C13" s="2">
        <v>0</v>
      </c>
      <c r="D13" s="2">
        <v>1</v>
      </c>
      <c r="E13" s="2">
        <f t="shared" si="0"/>
        <v>0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2">
        <v>0</v>
      </c>
      <c r="Q13" s="2">
        <v>0</v>
      </c>
      <c r="R13" s="2">
        <v>0</v>
      </c>
      <c r="S13" s="2">
        <v>0</v>
      </c>
      <c r="T13" s="2">
        <v>0</v>
      </c>
      <c r="U13" s="2">
        <v>0</v>
      </c>
    </row>
    <row r="14" spans="1:21" x14ac:dyDescent="0.25">
      <c r="A14" s="2" t="s">
        <v>32</v>
      </c>
      <c r="B14" s="2">
        <v>0</v>
      </c>
      <c r="C14" s="2">
        <v>1</v>
      </c>
      <c r="D14" s="2">
        <v>0</v>
      </c>
      <c r="E14" s="2">
        <f t="shared" si="0"/>
        <v>100</v>
      </c>
      <c r="F14" s="2">
        <v>0</v>
      </c>
      <c r="G14" s="2">
        <v>0</v>
      </c>
      <c r="H14" s="2">
        <v>0</v>
      </c>
      <c r="I14" s="2">
        <v>0</v>
      </c>
      <c r="J14" s="2">
        <v>1</v>
      </c>
      <c r="K14" s="2">
        <v>1</v>
      </c>
      <c r="L14" s="2">
        <v>0</v>
      </c>
      <c r="M14" s="2">
        <v>1</v>
      </c>
      <c r="N14" s="2">
        <v>0</v>
      </c>
      <c r="O14" s="2">
        <v>1</v>
      </c>
      <c r="P14" s="2">
        <v>0</v>
      </c>
      <c r="Q14" s="2">
        <v>0</v>
      </c>
      <c r="R14" s="2">
        <v>0</v>
      </c>
      <c r="S14" s="2">
        <v>0</v>
      </c>
      <c r="T14" s="2">
        <v>0</v>
      </c>
      <c r="U14" s="2">
        <v>0</v>
      </c>
    </row>
    <row r="15" spans="1:21" x14ac:dyDescent="0.25">
      <c r="A15" s="2" t="s">
        <v>33</v>
      </c>
      <c r="B15" s="2">
        <v>0</v>
      </c>
      <c r="C15" s="2">
        <v>1</v>
      </c>
      <c r="D15" s="2">
        <v>2</v>
      </c>
      <c r="E15" s="2">
        <f t="shared" si="0"/>
        <v>50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1</v>
      </c>
      <c r="L15" s="2">
        <v>0</v>
      </c>
      <c r="M15" s="2">
        <v>1</v>
      </c>
      <c r="N15" s="2">
        <v>0</v>
      </c>
      <c r="O15" s="2">
        <v>1</v>
      </c>
      <c r="P15" s="2">
        <v>0</v>
      </c>
      <c r="Q15" s="2">
        <v>0</v>
      </c>
      <c r="R15" s="2">
        <v>0</v>
      </c>
      <c r="S15" s="2">
        <v>0</v>
      </c>
      <c r="T15" s="2">
        <v>0</v>
      </c>
      <c r="U15" s="2">
        <v>0</v>
      </c>
    </row>
    <row r="16" spans="1:21" ht="30" x14ac:dyDescent="0.25">
      <c r="A16" s="2" t="s">
        <v>34</v>
      </c>
      <c r="B16" s="2">
        <v>0</v>
      </c>
      <c r="C16" s="2">
        <v>0</v>
      </c>
      <c r="D16" s="2">
        <v>1</v>
      </c>
      <c r="E16" s="2">
        <f t="shared" si="0"/>
        <v>0</v>
      </c>
      <c r="F16" s="2">
        <v>0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  <c r="N16" s="2">
        <v>0</v>
      </c>
      <c r="O16" s="2">
        <v>0</v>
      </c>
      <c r="P16" s="2">
        <v>0</v>
      </c>
      <c r="Q16" s="2">
        <v>0</v>
      </c>
      <c r="R16" s="2">
        <v>0</v>
      </c>
      <c r="S16" s="2">
        <v>0</v>
      </c>
      <c r="T16" s="2">
        <v>0</v>
      </c>
      <c r="U16" s="2">
        <v>0</v>
      </c>
    </row>
    <row r="17" spans="1:21" x14ac:dyDescent="0.25">
      <c r="A17" s="2" t="s">
        <v>35</v>
      </c>
      <c r="B17" s="2">
        <v>0</v>
      </c>
      <c r="C17" s="2">
        <v>0</v>
      </c>
      <c r="D17" s="2">
        <v>0</v>
      </c>
      <c r="E17" s="2">
        <f t="shared" si="0"/>
        <v>100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2">
        <v>0</v>
      </c>
      <c r="P17" s="2">
        <v>0</v>
      </c>
      <c r="Q17" s="2">
        <v>0</v>
      </c>
      <c r="R17" s="2">
        <v>0</v>
      </c>
      <c r="S17" s="2">
        <v>0</v>
      </c>
      <c r="T17" s="2">
        <v>0</v>
      </c>
      <c r="U17" s="2">
        <v>0</v>
      </c>
    </row>
    <row r="18" spans="1:21" ht="60" x14ac:dyDescent="0.25">
      <c r="A18" s="2" t="s">
        <v>36</v>
      </c>
      <c r="B18" s="2">
        <v>0</v>
      </c>
      <c r="C18" s="2">
        <v>1</v>
      </c>
      <c r="D18" s="2">
        <v>0</v>
      </c>
      <c r="E18" s="2">
        <f t="shared" si="0"/>
        <v>100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1</v>
      </c>
      <c r="M18" s="2">
        <v>1</v>
      </c>
      <c r="N18" s="2">
        <v>0</v>
      </c>
      <c r="O18" s="2">
        <v>0</v>
      </c>
      <c r="P18" s="2">
        <v>0</v>
      </c>
      <c r="Q18" s="2">
        <v>0</v>
      </c>
      <c r="R18" s="2">
        <v>1</v>
      </c>
      <c r="S18" s="2">
        <v>0</v>
      </c>
      <c r="T18" s="2">
        <v>0</v>
      </c>
      <c r="U18" s="2">
        <v>0</v>
      </c>
    </row>
    <row r="19" spans="1:21" x14ac:dyDescent="0.25">
      <c r="A19" s="2" t="s">
        <v>37</v>
      </c>
      <c r="B19" s="2">
        <v>0</v>
      </c>
      <c r="C19" s="2">
        <v>2</v>
      </c>
      <c r="D19" s="2">
        <v>0</v>
      </c>
      <c r="E19" s="2">
        <f t="shared" si="0"/>
        <v>100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2</v>
      </c>
      <c r="L19" s="2">
        <v>0</v>
      </c>
      <c r="M19" s="2">
        <v>2</v>
      </c>
      <c r="N19" s="2">
        <v>0</v>
      </c>
      <c r="O19" s="2">
        <v>2</v>
      </c>
      <c r="P19" s="2">
        <v>0</v>
      </c>
      <c r="Q19" s="2">
        <v>0</v>
      </c>
      <c r="R19" s="2">
        <v>0</v>
      </c>
      <c r="S19" s="2">
        <v>0</v>
      </c>
      <c r="T19" s="2">
        <v>0</v>
      </c>
      <c r="U19" s="2">
        <v>0</v>
      </c>
    </row>
    <row r="20" spans="1:21" x14ac:dyDescent="0.25">
      <c r="A20" s="2" t="s">
        <v>38</v>
      </c>
      <c r="B20" s="2">
        <v>0</v>
      </c>
      <c r="C20" s="2">
        <v>0</v>
      </c>
      <c r="D20" s="2">
        <v>1</v>
      </c>
      <c r="E20" s="2">
        <f t="shared" si="0"/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  <c r="P20" s="2">
        <v>0</v>
      </c>
      <c r="Q20" s="2">
        <v>0</v>
      </c>
      <c r="R20" s="2">
        <v>0</v>
      </c>
      <c r="S20" s="2">
        <v>0</v>
      </c>
      <c r="T20" s="2">
        <v>0</v>
      </c>
      <c r="U20" s="2">
        <v>0</v>
      </c>
    </row>
    <row r="21" spans="1:21" x14ac:dyDescent="0.25">
      <c r="A21" s="2" t="s">
        <v>39</v>
      </c>
      <c r="B21" s="2">
        <v>0</v>
      </c>
      <c r="C21" s="2">
        <v>3</v>
      </c>
      <c r="D21" s="2">
        <v>0</v>
      </c>
      <c r="E21" s="2">
        <f t="shared" si="0"/>
        <v>100</v>
      </c>
      <c r="F21" s="2">
        <v>1</v>
      </c>
      <c r="G21" s="2">
        <v>0</v>
      </c>
      <c r="H21" s="2">
        <v>0</v>
      </c>
      <c r="I21" s="2">
        <v>1</v>
      </c>
      <c r="J21" s="2">
        <v>1</v>
      </c>
      <c r="K21" s="2">
        <v>3</v>
      </c>
      <c r="L21" s="2">
        <v>0</v>
      </c>
      <c r="M21" s="2">
        <v>3</v>
      </c>
      <c r="N21" s="2">
        <v>0</v>
      </c>
      <c r="O21" s="2">
        <v>3</v>
      </c>
      <c r="P21" s="2">
        <v>0</v>
      </c>
      <c r="Q21" s="2">
        <v>0</v>
      </c>
      <c r="R21" s="2">
        <v>0</v>
      </c>
      <c r="S21" s="2">
        <v>0</v>
      </c>
      <c r="T21" s="2">
        <v>0</v>
      </c>
      <c r="U21" s="2">
        <v>0</v>
      </c>
    </row>
    <row r="22" spans="1:21" ht="30" x14ac:dyDescent="0.25">
      <c r="A22" s="2" t="s">
        <v>40</v>
      </c>
      <c r="B22" s="2">
        <v>0</v>
      </c>
      <c r="C22" s="2">
        <v>2</v>
      </c>
      <c r="D22" s="2">
        <v>0</v>
      </c>
      <c r="E22" s="2">
        <f t="shared" si="0"/>
        <v>100</v>
      </c>
      <c r="F22" s="2">
        <v>0</v>
      </c>
      <c r="G22" s="2">
        <v>0</v>
      </c>
      <c r="H22" s="2">
        <v>0</v>
      </c>
      <c r="I22" s="2">
        <v>0</v>
      </c>
      <c r="J22" s="2">
        <v>0</v>
      </c>
      <c r="K22" s="2">
        <v>2</v>
      </c>
      <c r="L22" s="2">
        <v>0</v>
      </c>
      <c r="M22" s="2">
        <v>2</v>
      </c>
      <c r="N22" s="2">
        <v>0</v>
      </c>
      <c r="O22" s="2">
        <v>2</v>
      </c>
      <c r="P22" s="2">
        <v>0</v>
      </c>
      <c r="Q22" s="2">
        <v>0</v>
      </c>
      <c r="R22" s="2">
        <v>0</v>
      </c>
      <c r="S22" s="2">
        <v>0</v>
      </c>
      <c r="T22" s="2">
        <v>0</v>
      </c>
      <c r="U22" s="2">
        <v>0</v>
      </c>
    </row>
    <row r="23" spans="1:21" x14ac:dyDescent="0.25">
      <c r="A23" s="2" t="s">
        <v>41</v>
      </c>
      <c r="B23" s="2">
        <v>0</v>
      </c>
      <c r="C23" s="2">
        <v>5</v>
      </c>
      <c r="D23" s="2">
        <v>4</v>
      </c>
      <c r="E23" s="2">
        <f t="shared" si="0"/>
        <v>125</v>
      </c>
      <c r="F23" s="2">
        <v>2</v>
      </c>
      <c r="G23" s="2">
        <v>0</v>
      </c>
      <c r="H23" s="2">
        <v>1</v>
      </c>
      <c r="I23" s="2">
        <v>0</v>
      </c>
      <c r="J23" s="2">
        <v>2</v>
      </c>
      <c r="K23" s="2">
        <v>5</v>
      </c>
      <c r="L23" s="2">
        <v>0</v>
      </c>
      <c r="M23" s="2">
        <v>5</v>
      </c>
      <c r="N23" s="2">
        <v>0</v>
      </c>
      <c r="O23" s="2">
        <v>5</v>
      </c>
      <c r="P23" s="2">
        <v>0</v>
      </c>
      <c r="Q23" s="2">
        <v>0</v>
      </c>
      <c r="R23" s="2">
        <v>0</v>
      </c>
      <c r="S23" s="2">
        <v>0</v>
      </c>
      <c r="T23" s="2">
        <v>0</v>
      </c>
      <c r="U23" s="2">
        <v>0</v>
      </c>
    </row>
    <row r="24" spans="1:21" ht="30" x14ac:dyDescent="0.25">
      <c r="A24" s="2" t="s">
        <v>42</v>
      </c>
      <c r="B24" s="2">
        <v>0</v>
      </c>
      <c r="C24" s="2">
        <v>2</v>
      </c>
      <c r="D24" s="2">
        <v>0</v>
      </c>
      <c r="E24" s="2">
        <f t="shared" si="0"/>
        <v>100</v>
      </c>
      <c r="F24" s="2">
        <v>0</v>
      </c>
      <c r="G24" s="2">
        <v>0</v>
      </c>
      <c r="H24" s="2">
        <v>1</v>
      </c>
      <c r="I24" s="2">
        <v>0</v>
      </c>
      <c r="J24" s="2">
        <v>2</v>
      </c>
      <c r="K24" s="2">
        <v>1</v>
      </c>
      <c r="L24" s="2">
        <v>0</v>
      </c>
      <c r="M24" s="2">
        <v>1</v>
      </c>
      <c r="N24" s="2">
        <v>0</v>
      </c>
      <c r="O24" s="2">
        <v>1</v>
      </c>
      <c r="P24" s="2">
        <v>0</v>
      </c>
      <c r="Q24" s="2">
        <v>0</v>
      </c>
      <c r="R24" s="2">
        <v>0</v>
      </c>
      <c r="S24" s="2">
        <v>0</v>
      </c>
      <c r="T24" s="2">
        <v>0</v>
      </c>
      <c r="U24" s="2">
        <v>1</v>
      </c>
    </row>
    <row r="25" spans="1:21" x14ac:dyDescent="0.25">
      <c r="A25" s="2" t="s">
        <v>43</v>
      </c>
      <c r="B25" s="2">
        <v>0</v>
      </c>
      <c r="C25" s="2">
        <v>5</v>
      </c>
      <c r="D25" s="2">
        <v>1</v>
      </c>
      <c r="E25" s="2">
        <f t="shared" si="0"/>
        <v>500</v>
      </c>
      <c r="F25" s="2">
        <v>1</v>
      </c>
      <c r="G25" s="2">
        <v>0</v>
      </c>
      <c r="H25" s="2">
        <v>1</v>
      </c>
      <c r="I25" s="2">
        <v>1</v>
      </c>
      <c r="J25" s="2">
        <v>1</v>
      </c>
      <c r="K25" s="2">
        <v>3</v>
      </c>
      <c r="L25" s="2">
        <v>2</v>
      </c>
      <c r="M25" s="2">
        <v>5</v>
      </c>
      <c r="N25" s="2">
        <v>0</v>
      </c>
      <c r="O25" s="2">
        <v>3</v>
      </c>
      <c r="P25" s="2">
        <v>0</v>
      </c>
      <c r="Q25" s="2">
        <v>0</v>
      </c>
      <c r="R25" s="2">
        <v>2</v>
      </c>
      <c r="S25" s="2">
        <v>0</v>
      </c>
      <c r="T25" s="2">
        <v>0</v>
      </c>
      <c r="U25" s="2">
        <v>0</v>
      </c>
    </row>
    <row r="26" spans="1:21" ht="30" x14ac:dyDescent="0.25">
      <c r="A26" s="2" t="s">
        <v>44</v>
      </c>
      <c r="B26" s="2">
        <v>0</v>
      </c>
      <c r="C26" s="2">
        <v>1</v>
      </c>
      <c r="D26" s="2">
        <v>0</v>
      </c>
      <c r="E26" s="2">
        <f t="shared" si="0"/>
        <v>100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1</v>
      </c>
      <c r="L26" s="2">
        <v>0</v>
      </c>
      <c r="M26" s="2">
        <v>1</v>
      </c>
      <c r="N26" s="2">
        <v>0</v>
      </c>
      <c r="O26" s="2">
        <v>0</v>
      </c>
      <c r="P26" s="2">
        <v>1</v>
      </c>
      <c r="Q26" s="2">
        <v>0</v>
      </c>
      <c r="R26" s="2">
        <v>0</v>
      </c>
      <c r="S26" s="2">
        <v>0</v>
      </c>
      <c r="T26" s="2">
        <v>0</v>
      </c>
      <c r="U26" s="2">
        <v>0</v>
      </c>
    </row>
    <row r="27" spans="1:21" ht="30" x14ac:dyDescent="0.25">
      <c r="A27" s="2" t="s">
        <v>45</v>
      </c>
      <c r="B27" s="2">
        <v>0</v>
      </c>
      <c r="C27" s="2">
        <v>1</v>
      </c>
      <c r="D27" s="2">
        <v>0</v>
      </c>
      <c r="E27" s="2">
        <f t="shared" si="0"/>
        <v>100</v>
      </c>
      <c r="F27" s="2">
        <v>0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  <c r="L27" s="2">
        <v>1</v>
      </c>
      <c r="M27" s="2">
        <v>1</v>
      </c>
      <c r="N27" s="2">
        <v>0</v>
      </c>
      <c r="O27" s="2">
        <v>0</v>
      </c>
      <c r="P27" s="2">
        <v>0</v>
      </c>
      <c r="Q27" s="2">
        <v>0</v>
      </c>
      <c r="R27" s="2">
        <v>1</v>
      </c>
      <c r="S27" s="2">
        <v>0</v>
      </c>
      <c r="T27" s="2">
        <v>0</v>
      </c>
      <c r="U27" s="2">
        <v>0</v>
      </c>
    </row>
    <row r="28" spans="1:21" x14ac:dyDescent="0.25">
      <c r="A28" s="2" t="s">
        <v>46</v>
      </c>
      <c r="B28" s="2">
        <v>0</v>
      </c>
      <c r="C28" s="2">
        <v>0</v>
      </c>
      <c r="D28" s="2">
        <v>0</v>
      </c>
      <c r="E28" s="2">
        <f t="shared" si="0"/>
        <v>100</v>
      </c>
      <c r="F28" s="2">
        <v>0</v>
      </c>
      <c r="G28" s="2">
        <v>0</v>
      </c>
      <c r="H28" s="2">
        <v>0</v>
      </c>
      <c r="I28" s="2">
        <v>0</v>
      </c>
      <c r="J28" s="2">
        <v>0</v>
      </c>
      <c r="K28" s="2">
        <v>0</v>
      </c>
      <c r="L28" s="2">
        <v>0</v>
      </c>
      <c r="M28" s="2">
        <v>0</v>
      </c>
      <c r="N28" s="2">
        <v>0</v>
      </c>
      <c r="O28" s="2">
        <v>0</v>
      </c>
      <c r="P28" s="2">
        <v>0</v>
      </c>
      <c r="Q28" s="2">
        <v>0</v>
      </c>
      <c r="R28" s="2">
        <v>0</v>
      </c>
      <c r="S28" s="2">
        <v>0</v>
      </c>
      <c r="T28" s="2">
        <v>0</v>
      </c>
      <c r="U28" s="2">
        <v>0</v>
      </c>
    </row>
    <row r="29" spans="1:21" x14ac:dyDescent="0.25">
      <c r="A29" s="2" t="s">
        <v>47</v>
      </c>
      <c r="B29" s="2">
        <v>0</v>
      </c>
      <c r="C29" s="2">
        <v>0</v>
      </c>
      <c r="D29" s="2">
        <v>1</v>
      </c>
      <c r="E29" s="2">
        <f t="shared" si="0"/>
        <v>0</v>
      </c>
      <c r="F29" s="2">
        <v>0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2">
        <v>0</v>
      </c>
      <c r="O29" s="2">
        <v>0</v>
      </c>
      <c r="P29" s="2">
        <v>0</v>
      </c>
      <c r="Q29" s="2">
        <v>0</v>
      </c>
      <c r="R29" s="2">
        <v>0</v>
      </c>
      <c r="S29" s="2">
        <v>0</v>
      </c>
      <c r="T29" s="2">
        <v>0</v>
      </c>
      <c r="U29" s="2">
        <v>0</v>
      </c>
    </row>
    <row r="30" spans="1:21" ht="30" x14ac:dyDescent="0.25">
      <c r="A30" s="2" t="s">
        <v>48</v>
      </c>
      <c r="B30" s="2">
        <v>0</v>
      </c>
      <c r="C30" s="2">
        <v>1</v>
      </c>
      <c r="D30" s="2">
        <v>0</v>
      </c>
      <c r="E30" s="2">
        <f t="shared" si="0"/>
        <v>100</v>
      </c>
      <c r="F30" s="2">
        <v>0</v>
      </c>
      <c r="G30" s="2">
        <v>0</v>
      </c>
      <c r="H30" s="2">
        <v>0</v>
      </c>
      <c r="I30" s="2">
        <v>0</v>
      </c>
      <c r="J30" s="2">
        <v>0</v>
      </c>
      <c r="K30" s="2">
        <v>0</v>
      </c>
      <c r="L30" s="2">
        <v>1</v>
      </c>
      <c r="M30" s="2">
        <v>1</v>
      </c>
      <c r="N30" s="2">
        <v>0</v>
      </c>
      <c r="O30" s="2">
        <v>0</v>
      </c>
      <c r="P30" s="2">
        <v>0</v>
      </c>
      <c r="Q30" s="2">
        <v>0</v>
      </c>
      <c r="R30" s="2">
        <v>1</v>
      </c>
      <c r="S30" s="2">
        <v>0</v>
      </c>
      <c r="T30" s="2">
        <v>0</v>
      </c>
      <c r="U30" s="2">
        <v>0</v>
      </c>
    </row>
    <row r="31" spans="1:21" ht="30" x14ac:dyDescent="0.25">
      <c r="A31" s="2" t="s">
        <v>49</v>
      </c>
      <c r="B31" s="2">
        <v>0</v>
      </c>
      <c r="C31" s="2">
        <v>0</v>
      </c>
      <c r="D31" s="2">
        <v>0</v>
      </c>
      <c r="E31" s="2">
        <f t="shared" si="0"/>
        <v>100</v>
      </c>
      <c r="F31" s="2">
        <v>0</v>
      </c>
      <c r="G31" s="2">
        <v>0</v>
      </c>
      <c r="H31" s="2">
        <v>0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2">
        <v>0</v>
      </c>
      <c r="O31" s="2">
        <v>0</v>
      </c>
      <c r="P31" s="2">
        <v>0</v>
      </c>
      <c r="Q31" s="2">
        <v>0</v>
      </c>
      <c r="R31" s="2">
        <v>0</v>
      </c>
      <c r="S31" s="2">
        <v>0</v>
      </c>
      <c r="T31" s="2">
        <v>0</v>
      </c>
      <c r="U31" s="2">
        <v>0</v>
      </c>
    </row>
    <row r="32" spans="1:21" x14ac:dyDescent="0.25">
      <c r="A32" s="2" t="s">
        <v>50</v>
      </c>
      <c r="B32" s="2">
        <v>0</v>
      </c>
      <c r="C32" s="2">
        <v>1</v>
      </c>
      <c r="D32" s="2">
        <v>0</v>
      </c>
      <c r="E32" s="2">
        <f t="shared" si="0"/>
        <v>100</v>
      </c>
      <c r="F32" s="2">
        <v>1</v>
      </c>
      <c r="G32" s="2">
        <v>0</v>
      </c>
      <c r="H32" s="2">
        <v>0</v>
      </c>
      <c r="I32" s="2">
        <v>0</v>
      </c>
      <c r="J32" s="2">
        <v>1</v>
      </c>
      <c r="K32" s="2">
        <v>1</v>
      </c>
      <c r="L32" s="2">
        <v>0</v>
      </c>
      <c r="M32" s="2">
        <v>1</v>
      </c>
      <c r="N32" s="2">
        <v>0</v>
      </c>
      <c r="O32" s="2">
        <v>1</v>
      </c>
      <c r="P32" s="2">
        <v>0</v>
      </c>
      <c r="Q32" s="2">
        <v>0</v>
      </c>
      <c r="R32" s="2">
        <v>0</v>
      </c>
      <c r="S32" s="2">
        <v>0</v>
      </c>
      <c r="T32" s="2">
        <v>0</v>
      </c>
      <c r="U32" s="2">
        <v>0</v>
      </c>
    </row>
    <row r="33" spans="1:21" ht="45" x14ac:dyDescent="0.25">
      <c r="A33" s="2" t="s">
        <v>51</v>
      </c>
      <c r="B33" s="2">
        <v>0</v>
      </c>
      <c r="C33" s="2">
        <v>1</v>
      </c>
      <c r="D33" s="2">
        <v>0</v>
      </c>
      <c r="E33" s="2">
        <f t="shared" si="0"/>
        <v>100</v>
      </c>
      <c r="F33" s="2">
        <v>0</v>
      </c>
      <c r="G33" s="2">
        <v>0</v>
      </c>
      <c r="H33" s="2">
        <v>1</v>
      </c>
      <c r="I33" s="2">
        <v>0</v>
      </c>
      <c r="J33" s="2">
        <v>1</v>
      </c>
      <c r="K33" s="2">
        <v>1</v>
      </c>
      <c r="L33" s="2">
        <v>0</v>
      </c>
      <c r="M33" s="2">
        <v>1</v>
      </c>
      <c r="N33" s="2">
        <v>0</v>
      </c>
      <c r="O33" s="2">
        <v>1</v>
      </c>
      <c r="P33" s="2">
        <v>0</v>
      </c>
      <c r="Q33" s="2">
        <v>0</v>
      </c>
      <c r="R33" s="2">
        <v>0</v>
      </c>
      <c r="S33" s="2">
        <v>0</v>
      </c>
      <c r="T33" s="2">
        <v>0</v>
      </c>
      <c r="U33" s="2">
        <v>0</v>
      </c>
    </row>
    <row r="34" spans="1:21" x14ac:dyDescent="0.25">
      <c r="A34" s="2" t="s">
        <v>52</v>
      </c>
      <c r="B34" s="2">
        <v>0</v>
      </c>
      <c r="C34" s="2">
        <v>1</v>
      </c>
      <c r="D34" s="2">
        <v>2</v>
      </c>
      <c r="E34" s="2">
        <f t="shared" si="0"/>
        <v>50</v>
      </c>
      <c r="F34" s="2">
        <v>0</v>
      </c>
      <c r="G34" s="2">
        <v>0</v>
      </c>
      <c r="H34" s="2">
        <v>0</v>
      </c>
      <c r="I34" s="2">
        <v>0</v>
      </c>
      <c r="J34" s="2">
        <v>0</v>
      </c>
      <c r="K34" s="2">
        <v>1</v>
      </c>
      <c r="L34" s="2">
        <v>0</v>
      </c>
      <c r="M34" s="2">
        <v>1</v>
      </c>
      <c r="N34" s="2">
        <v>0</v>
      </c>
      <c r="O34" s="2">
        <v>1</v>
      </c>
      <c r="P34" s="2">
        <v>0</v>
      </c>
      <c r="Q34" s="2">
        <v>0</v>
      </c>
      <c r="R34" s="2">
        <v>0</v>
      </c>
      <c r="S34" s="2">
        <v>0</v>
      </c>
      <c r="T34" s="2">
        <v>0</v>
      </c>
      <c r="U34" s="2">
        <v>0</v>
      </c>
    </row>
    <row r="35" spans="1:21" x14ac:dyDescent="0.25">
      <c r="A35" s="2" t="s">
        <v>53</v>
      </c>
      <c r="B35" s="2">
        <v>0</v>
      </c>
      <c r="C35" s="2">
        <v>1</v>
      </c>
      <c r="D35" s="2">
        <v>0</v>
      </c>
      <c r="E35" s="2">
        <f t="shared" si="0"/>
        <v>100</v>
      </c>
      <c r="F35" s="2">
        <v>0</v>
      </c>
      <c r="G35" s="2">
        <v>0</v>
      </c>
      <c r="H35" s="2">
        <v>0</v>
      </c>
      <c r="I35" s="2">
        <v>0</v>
      </c>
      <c r="J35" s="2">
        <v>0</v>
      </c>
      <c r="K35" s="2">
        <v>1</v>
      </c>
      <c r="L35" s="2">
        <v>0</v>
      </c>
      <c r="M35" s="2">
        <v>1</v>
      </c>
      <c r="N35" s="2">
        <v>0</v>
      </c>
      <c r="O35" s="2">
        <v>1</v>
      </c>
      <c r="P35" s="2">
        <v>0</v>
      </c>
      <c r="Q35" s="2">
        <v>0</v>
      </c>
      <c r="R35" s="2">
        <v>0</v>
      </c>
      <c r="S35" s="2">
        <v>0</v>
      </c>
      <c r="T35" s="2">
        <v>0</v>
      </c>
      <c r="U35" s="2">
        <v>0</v>
      </c>
    </row>
    <row r="36" spans="1:21" ht="45" x14ac:dyDescent="0.25">
      <c r="A36" s="2" t="s">
        <v>54</v>
      </c>
      <c r="B36" s="2">
        <v>0</v>
      </c>
      <c r="C36" s="2">
        <v>0</v>
      </c>
      <c r="D36" s="2">
        <v>1</v>
      </c>
      <c r="E36" s="2">
        <f t="shared" si="0"/>
        <v>0</v>
      </c>
      <c r="F36" s="2">
        <v>0</v>
      </c>
      <c r="G36" s="2">
        <v>0</v>
      </c>
      <c r="H36" s="2">
        <v>0</v>
      </c>
      <c r="I36" s="2">
        <v>0</v>
      </c>
      <c r="J36" s="2">
        <v>0</v>
      </c>
      <c r="K36" s="2">
        <v>0</v>
      </c>
      <c r="L36" s="2">
        <v>0</v>
      </c>
      <c r="M36" s="2">
        <v>0</v>
      </c>
      <c r="N36" s="2">
        <v>0</v>
      </c>
      <c r="O36" s="2">
        <v>0</v>
      </c>
      <c r="P36" s="2">
        <v>0</v>
      </c>
      <c r="Q36" s="2">
        <v>0</v>
      </c>
      <c r="R36" s="2">
        <v>0</v>
      </c>
      <c r="S36" s="2">
        <v>0</v>
      </c>
      <c r="T36" s="2">
        <v>0</v>
      </c>
      <c r="U36" s="2">
        <v>0</v>
      </c>
    </row>
    <row r="37" spans="1:21" x14ac:dyDescent="0.25">
      <c r="A37" s="2" t="s">
        <v>55</v>
      </c>
      <c r="B37" s="2">
        <v>0</v>
      </c>
      <c r="C37" s="2">
        <v>1</v>
      </c>
      <c r="D37" s="2">
        <v>0</v>
      </c>
      <c r="E37" s="2">
        <f t="shared" si="0"/>
        <v>100</v>
      </c>
      <c r="F37" s="2">
        <v>0</v>
      </c>
      <c r="G37" s="2">
        <v>0</v>
      </c>
      <c r="H37" s="2">
        <v>0</v>
      </c>
      <c r="I37" s="2">
        <v>0</v>
      </c>
      <c r="J37" s="2">
        <v>0</v>
      </c>
      <c r="K37" s="2">
        <v>0</v>
      </c>
      <c r="L37" s="2">
        <v>1</v>
      </c>
      <c r="M37" s="2">
        <v>1</v>
      </c>
      <c r="N37" s="2">
        <v>0</v>
      </c>
      <c r="O37" s="2">
        <v>0</v>
      </c>
      <c r="P37" s="2">
        <v>0</v>
      </c>
      <c r="Q37" s="2">
        <v>0</v>
      </c>
      <c r="R37" s="2">
        <v>1</v>
      </c>
      <c r="S37" s="2">
        <v>0</v>
      </c>
      <c r="T37" s="2">
        <v>0</v>
      </c>
      <c r="U37" s="2">
        <v>0</v>
      </c>
    </row>
    <row r="38" spans="1:21" x14ac:dyDescent="0.25">
      <c r="A38" s="2" t="s">
        <v>56</v>
      </c>
      <c r="B38" s="2">
        <v>0</v>
      </c>
      <c r="C38" s="2">
        <v>0</v>
      </c>
      <c r="D38" s="2">
        <v>1</v>
      </c>
      <c r="E38" s="2">
        <f t="shared" si="0"/>
        <v>0</v>
      </c>
      <c r="F38" s="2">
        <v>0</v>
      </c>
      <c r="G38" s="2">
        <v>0</v>
      </c>
      <c r="H38" s="2">
        <v>0</v>
      </c>
      <c r="I38" s="2">
        <v>0</v>
      </c>
      <c r="J38" s="2">
        <v>0</v>
      </c>
      <c r="K38" s="2">
        <v>0</v>
      </c>
      <c r="L38" s="2">
        <v>0</v>
      </c>
      <c r="M38" s="2">
        <v>0</v>
      </c>
      <c r="N38" s="2">
        <v>0</v>
      </c>
      <c r="O38" s="2">
        <v>0</v>
      </c>
      <c r="P38" s="2">
        <v>0</v>
      </c>
      <c r="Q38" s="2">
        <v>0</v>
      </c>
      <c r="R38" s="2">
        <v>0</v>
      </c>
      <c r="S38" s="2">
        <v>0</v>
      </c>
      <c r="T38" s="2">
        <v>0</v>
      </c>
      <c r="U38" s="2">
        <v>0</v>
      </c>
    </row>
    <row r="39" spans="1:21" x14ac:dyDescent="0.25">
      <c r="A39" s="2" t="s">
        <v>57</v>
      </c>
      <c r="B39" s="2">
        <v>0</v>
      </c>
      <c r="C39" s="2">
        <v>0</v>
      </c>
      <c r="D39" s="2">
        <v>1</v>
      </c>
      <c r="E39" s="2">
        <f t="shared" si="0"/>
        <v>0</v>
      </c>
      <c r="F39" s="2">
        <v>0</v>
      </c>
      <c r="G39" s="2">
        <v>0</v>
      </c>
      <c r="H39" s="2">
        <v>0</v>
      </c>
      <c r="I39" s="2">
        <v>0</v>
      </c>
      <c r="J39" s="2">
        <v>0</v>
      </c>
      <c r="K39" s="2">
        <v>0</v>
      </c>
      <c r="L39" s="2">
        <v>0</v>
      </c>
      <c r="M39" s="2">
        <v>0</v>
      </c>
      <c r="N39" s="2">
        <v>0</v>
      </c>
      <c r="O39" s="2">
        <v>0</v>
      </c>
      <c r="P39" s="2">
        <v>0</v>
      </c>
      <c r="Q39" s="2">
        <v>0</v>
      </c>
      <c r="R39" s="2">
        <v>0</v>
      </c>
      <c r="S39" s="2">
        <v>0</v>
      </c>
      <c r="T39" s="2">
        <v>0</v>
      </c>
      <c r="U39" s="2">
        <v>0</v>
      </c>
    </row>
    <row r="40" spans="1:21" ht="30" x14ac:dyDescent="0.25">
      <c r="A40" s="2" t="s">
        <v>58</v>
      </c>
      <c r="B40" s="2">
        <v>0</v>
      </c>
      <c r="C40" s="2">
        <v>2</v>
      </c>
      <c r="D40" s="2">
        <v>0</v>
      </c>
      <c r="E40" s="2">
        <f t="shared" si="0"/>
        <v>100</v>
      </c>
      <c r="F40" s="2">
        <v>1</v>
      </c>
      <c r="G40" s="2">
        <v>0</v>
      </c>
      <c r="H40" s="2">
        <v>0</v>
      </c>
      <c r="I40" s="2">
        <v>0</v>
      </c>
      <c r="J40" s="2">
        <v>0</v>
      </c>
      <c r="K40" s="2">
        <v>2</v>
      </c>
      <c r="L40" s="2">
        <v>0</v>
      </c>
      <c r="M40" s="2">
        <v>2</v>
      </c>
      <c r="N40" s="2">
        <v>0</v>
      </c>
      <c r="O40" s="2">
        <v>2</v>
      </c>
      <c r="P40" s="2">
        <v>0</v>
      </c>
      <c r="Q40" s="2">
        <v>0</v>
      </c>
      <c r="R40" s="2">
        <v>0</v>
      </c>
      <c r="S40" s="2">
        <v>0</v>
      </c>
      <c r="T40" s="2">
        <v>0</v>
      </c>
      <c r="U40" s="2">
        <v>0</v>
      </c>
    </row>
    <row r="41" spans="1:21" ht="45" x14ac:dyDescent="0.25">
      <c r="A41" s="2" t="s">
        <v>59</v>
      </c>
      <c r="B41" s="2">
        <v>0</v>
      </c>
      <c r="C41" s="2">
        <v>1</v>
      </c>
      <c r="D41" s="2">
        <v>3</v>
      </c>
      <c r="E41" s="2">
        <f t="shared" si="0"/>
        <v>33.33</v>
      </c>
      <c r="F41" s="2">
        <v>0</v>
      </c>
      <c r="G41" s="2">
        <v>0</v>
      </c>
      <c r="H41" s="2">
        <v>0</v>
      </c>
      <c r="I41" s="2">
        <v>0</v>
      </c>
      <c r="J41" s="2">
        <v>0</v>
      </c>
      <c r="K41" s="2">
        <v>1</v>
      </c>
      <c r="L41" s="2">
        <v>0</v>
      </c>
      <c r="M41" s="2">
        <v>1</v>
      </c>
      <c r="N41" s="2">
        <v>0</v>
      </c>
      <c r="O41" s="2">
        <v>1</v>
      </c>
      <c r="P41" s="2">
        <v>0</v>
      </c>
      <c r="Q41" s="2">
        <v>0</v>
      </c>
      <c r="R41" s="2">
        <v>0</v>
      </c>
      <c r="S41" s="2">
        <v>0</v>
      </c>
      <c r="T41" s="2">
        <v>0</v>
      </c>
      <c r="U41" s="2">
        <v>0</v>
      </c>
    </row>
    <row r="42" spans="1:21" ht="60" x14ac:dyDescent="0.25">
      <c r="A42" s="2" t="s">
        <v>60</v>
      </c>
      <c r="B42" s="2">
        <v>0</v>
      </c>
      <c r="C42" s="2">
        <v>1</v>
      </c>
      <c r="D42" s="2">
        <v>1</v>
      </c>
      <c r="E42" s="2">
        <f t="shared" si="0"/>
        <v>100</v>
      </c>
      <c r="F42" s="2">
        <v>0</v>
      </c>
      <c r="G42" s="2">
        <v>0</v>
      </c>
      <c r="H42" s="2">
        <v>0</v>
      </c>
      <c r="I42" s="2">
        <v>0</v>
      </c>
      <c r="J42" s="2">
        <v>1</v>
      </c>
      <c r="K42" s="2">
        <v>1</v>
      </c>
      <c r="L42" s="2">
        <v>0</v>
      </c>
      <c r="M42" s="2">
        <v>1</v>
      </c>
      <c r="N42" s="2">
        <v>0</v>
      </c>
      <c r="O42" s="2">
        <v>1</v>
      </c>
      <c r="P42" s="2">
        <v>0</v>
      </c>
      <c r="Q42" s="2">
        <v>0</v>
      </c>
      <c r="R42" s="2">
        <v>0</v>
      </c>
      <c r="S42" s="2">
        <v>0</v>
      </c>
      <c r="T42" s="2">
        <v>0</v>
      </c>
      <c r="U42" s="2">
        <v>0</v>
      </c>
    </row>
    <row r="43" spans="1:21" ht="30" x14ac:dyDescent="0.25">
      <c r="A43" s="2" t="s">
        <v>61</v>
      </c>
      <c r="B43" s="2">
        <v>0</v>
      </c>
      <c r="C43" s="2">
        <v>0</v>
      </c>
      <c r="D43" s="2">
        <v>1</v>
      </c>
      <c r="E43" s="2">
        <f t="shared" si="0"/>
        <v>0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">
        <v>0</v>
      </c>
      <c r="L43" s="2">
        <v>0</v>
      </c>
      <c r="M43" s="2">
        <v>0</v>
      </c>
      <c r="N43" s="2">
        <v>0</v>
      </c>
      <c r="O43" s="2">
        <v>0</v>
      </c>
      <c r="P43" s="2">
        <v>0</v>
      </c>
      <c r="Q43" s="2">
        <v>0</v>
      </c>
      <c r="R43" s="2">
        <v>0</v>
      </c>
      <c r="S43" s="2">
        <v>0</v>
      </c>
      <c r="T43" s="2">
        <v>0</v>
      </c>
      <c r="U43" s="2">
        <v>0</v>
      </c>
    </row>
    <row r="44" spans="1:21" ht="30" x14ac:dyDescent="0.25">
      <c r="A44" s="2" t="s">
        <v>62</v>
      </c>
      <c r="B44" s="2">
        <v>0</v>
      </c>
      <c r="C44" s="2">
        <v>0</v>
      </c>
      <c r="D44" s="2">
        <v>1</v>
      </c>
      <c r="E44" s="2">
        <f t="shared" si="0"/>
        <v>0</v>
      </c>
      <c r="F44" s="2">
        <v>0</v>
      </c>
      <c r="G44" s="2">
        <v>0</v>
      </c>
      <c r="H44" s="2">
        <v>0</v>
      </c>
      <c r="I44" s="2">
        <v>0</v>
      </c>
      <c r="J44" s="2">
        <v>0</v>
      </c>
      <c r="K44" s="2">
        <v>0</v>
      </c>
      <c r="L44" s="2">
        <v>0</v>
      </c>
      <c r="M44" s="2">
        <v>0</v>
      </c>
      <c r="N44" s="2">
        <v>0</v>
      </c>
      <c r="O44" s="2">
        <v>0</v>
      </c>
      <c r="P44" s="2">
        <v>0</v>
      </c>
      <c r="Q44" s="2">
        <v>0</v>
      </c>
      <c r="R44" s="2">
        <v>0</v>
      </c>
      <c r="S44" s="2">
        <v>0</v>
      </c>
      <c r="T44" s="2">
        <v>0</v>
      </c>
      <c r="U44" s="2">
        <v>0</v>
      </c>
    </row>
    <row r="45" spans="1:21" ht="30" x14ac:dyDescent="0.25">
      <c r="A45" s="2" t="s">
        <v>63</v>
      </c>
      <c r="B45" s="2">
        <v>0</v>
      </c>
      <c r="C45" s="2">
        <v>0</v>
      </c>
      <c r="D45" s="2">
        <v>1</v>
      </c>
      <c r="E45" s="2">
        <f t="shared" si="0"/>
        <v>0</v>
      </c>
      <c r="F45" s="2">
        <v>0</v>
      </c>
      <c r="G45" s="2">
        <v>0</v>
      </c>
      <c r="H45" s="2">
        <v>0</v>
      </c>
      <c r="I45" s="2">
        <v>0</v>
      </c>
      <c r="J45" s="2">
        <v>0</v>
      </c>
      <c r="K45" s="2">
        <v>0</v>
      </c>
      <c r="L45" s="2">
        <v>0</v>
      </c>
      <c r="M45" s="2">
        <v>0</v>
      </c>
      <c r="N45" s="2">
        <v>0</v>
      </c>
      <c r="O45" s="2">
        <v>0</v>
      </c>
      <c r="P45" s="2">
        <v>0</v>
      </c>
      <c r="Q45" s="2">
        <v>0</v>
      </c>
      <c r="R45" s="2">
        <v>0</v>
      </c>
      <c r="S45" s="2">
        <v>0</v>
      </c>
      <c r="T45" s="2">
        <v>0</v>
      </c>
      <c r="U45" s="2">
        <v>0</v>
      </c>
    </row>
    <row r="46" spans="1:21" x14ac:dyDescent="0.25">
      <c r="A46" s="2" t="s">
        <v>64</v>
      </c>
      <c r="B46" s="2">
        <v>0</v>
      </c>
      <c r="C46" s="2">
        <v>1</v>
      </c>
      <c r="D46" s="2">
        <v>0</v>
      </c>
      <c r="E46" s="2">
        <f t="shared" si="0"/>
        <v>100</v>
      </c>
      <c r="F46" s="2">
        <v>1</v>
      </c>
      <c r="G46" s="2">
        <v>0</v>
      </c>
      <c r="H46" s="2">
        <v>1</v>
      </c>
      <c r="I46" s="2">
        <v>0</v>
      </c>
      <c r="J46" s="2">
        <v>1</v>
      </c>
      <c r="K46" s="2">
        <v>1</v>
      </c>
      <c r="L46" s="2">
        <v>0</v>
      </c>
      <c r="M46" s="2">
        <v>1</v>
      </c>
      <c r="N46" s="2">
        <v>0</v>
      </c>
      <c r="O46" s="2">
        <v>1</v>
      </c>
      <c r="P46" s="2">
        <v>0</v>
      </c>
      <c r="Q46" s="2">
        <v>0</v>
      </c>
      <c r="R46" s="2">
        <v>0</v>
      </c>
      <c r="S46" s="2">
        <v>0</v>
      </c>
      <c r="T46" s="2">
        <v>0</v>
      </c>
      <c r="U46" s="2">
        <v>0</v>
      </c>
    </row>
    <row r="47" spans="1:21" ht="45" x14ac:dyDescent="0.25">
      <c r="A47" s="2" t="s">
        <v>65</v>
      </c>
      <c r="B47" s="2">
        <v>0</v>
      </c>
      <c r="C47" s="2">
        <v>0</v>
      </c>
      <c r="D47" s="2">
        <v>2</v>
      </c>
      <c r="E47" s="2">
        <f t="shared" si="0"/>
        <v>0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">
        <v>0</v>
      </c>
      <c r="L47" s="2">
        <v>0</v>
      </c>
      <c r="M47" s="2">
        <v>0</v>
      </c>
      <c r="N47" s="2">
        <v>0</v>
      </c>
      <c r="O47" s="2">
        <v>0</v>
      </c>
      <c r="P47" s="2">
        <v>0</v>
      </c>
      <c r="Q47" s="2">
        <v>0</v>
      </c>
      <c r="R47" s="2">
        <v>0</v>
      </c>
      <c r="S47" s="2">
        <v>0</v>
      </c>
      <c r="T47" s="2">
        <v>0</v>
      </c>
      <c r="U47" s="2">
        <v>0</v>
      </c>
    </row>
    <row r="48" spans="1:21" x14ac:dyDescent="0.25">
      <c r="A48" s="2" t="s">
        <v>66</v>
      </c>
      <c r="B48" s="2">
        <v>0</v>
      </c>
      <c r="C48" s="2">
        <v>1</v>
      </c>
      <c r="D48" s="2">
        <v>0</v>
      </c>
      <c r="E48" s="2">
        <f t="shared" si="0"/>
        <v>100</v>
      </c>
      <c r="F48" s="2">
        <v>0</v>
      </c>
      <c r="G48" s="2">
        <v>0</v>
      </c>
      <c r="H48" s="2">
        <v>0</v>
      </c>
      <c r="I48" s="2">
        <v>1</v>
      </c>
      <c r="J48" s="2">
        <v>1</v>
      </c>
      <c r="K48" s="2">
        <v>1</v>
      </c>
      <c r="L48" s="2">
        <v>0</v>
      </c>
      <c r="M48" s="2">
        <v>1</v>
      </c>
      <c r="N48" s="2">
        <v>0</v>
      </c>
      <c r="O48" s="2">
        <v>1</v>
      </c>
      <c r="P48" s="2">
        <v>0</v>
      </c>
      <c r="Q48" s="2">
        <v>0</v>
      </c>
      <c r="R48" s="2">
        <v>0</v>
      </c>
      <c r="S48" s="2">
        <v>0</v>
      </c>
      <c r="T48" s="2">
        <v>0</v>
      </c>
      <c r="U48" s="2">
        <v>0</v>
      </c>
    </row>
    <row r="49" spans="1:21" ht="30" x14ac:dyDescent="0.25">
      <c r="A49" s="2" t="s">
        <v>67</v>
      </c>
      <c r="B49" s="2">
        <v>0</v>
      </c>
      <c r="C49" s="2">
        <v>0</v>
      </c>
      <c r="D49" s="2">
        <v>0</v>
      </c>
      <c r="E49" s="2">
        <f t="shared" si="0"/>
        <v>100</v>
      </c>
      <c r="F49" s="2">
        <v>0</v>
      </c>
      <c r="G49" s="2">
        <v>0</v>
      </c>
      <c r="H49" s="2">
        <v>0</v>
      </c>
      <c r="I49" s="2">
        <v>0</v>
      </c>
      <c r="J49" s="2">
        <v>0</v>
      </c>
      <c r="K49" s="2">
        <v>0</v>
      </c>
      <c r="L49" s="2">
        <v>0</v>
      </c>
      <c r="M49" s="2">
        <v>0</v>
      </c>
      <c r="N49" s="2">
        <v>0</v>
      </c>
      <c r="O49" s="2">
        <v>0</v>
      </c>
      <c r="P49" s="2">
        <v>0</v>
      </c>
      <c r="Q49" s="2">
        <v>0</v>
      </c>
      <c r="R49" s="2">
        <v>0</v>
      </c>
      <c r="S49" s="2">
        <v>0</v>
      </c>
      <c r="T49" s="2">
        <v>0</v>
      </c>
      <c r="U49" s="2">
        <v>0</v>
      </c>
    </row>
    <row r="50" spans="1:21" x14ac:dyDescent="0.25">
      <c r="A50" s="2" t="s">
        <v>68</v>
      </c>
      <c r="B50" s="2">
        <v>0</v>
      </c>
      <c r="C50" s="2">
        <v>1</v>
      </c>
      <c r="D50" s="2">
        <v>0</v>
      </c>
      <c r="E50" s="2">
        <f t="shared" si="0"/>
        <v>100</v>
      </c>
      <c r="F50" s="2">
        <v>0</v>
      </c>
      <c r="G50" s="2">
        <v>0</v>
      </c>
      <c r="H50" s="2">
        <v>0</v>
      </c>
      <c r="I50" s="2">
        <v>0</v>
      </c>
      <c r="J50" s="2">
        <v>0</v>
      </c>
      <c r="K50" s="2">
        <v>1</v>
      </c>
      <c r="L50" s="2">
        <v>0</v>
      </c>
      <c r="M50" s="2">
        <v>1</v>
      </c>
      <c r="N50" s="2">
        <v>0</v>
      </c>
      <c r="O50" s="2">
        <v>1</v>
      </c>
      <c r="P50" s="2">
        <v>0</v>
      </c>
      <c r="Q50" s="2">
        <v>0</v>
      </c>
      <c r="R50" s="2">
        <v>0</v>
      </c>
      <c r="S50" s="2">
        <v>0</v>
      </c>
      <c r="T50" s="2">
        <v>0</v>
      </c>
      <c r="U50" s="2">
        <v>0</v>
      </c>
    </row>
    <row r="51" spans="1:21" ht="30" x14ac:dyDescent="0.25">
      <c r="A51" s="2" t="s">
        <v>69</v>
      </c>
      <c r="B51" s="2">
        <v>0</v>
      </c>
      <c r="C51" s="2">
        <v>0</v>
      </c>
      <c r="D51" s="2">
        <v>1</v>
      </c>
      <c r="E51" s="2">
        <f t="shared" si="0"/>
        <v>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">
        <v>0</v>
      </c>
      <c r="L51" s="2">
        <v>0</v>
      </c>
      <c r="M51" s="2">
        <v>0</v>
      </c>
      <c r="N51" s="2">
        <v>0</v>
      </c>
      <c r="O51" s="2">
        <v>0</v>
      </c>
      <c r="P51" s="2">
        <v>0</v>
      </c>
      <c r="Q51" s="2">
        <v>0</v>
      </c>
      <c r="R51" s="2">
        <v>0</v>
      </c>
      <c r="S51" s="2">
        <v>0</v>
      </c>
      <c r="T51" s="2">
        <v>0</v>
      </c>
      <c r="U51" s="2">
        <v>0</v>
      </c>
    </row>
    <row r="52" spans="1:21" x14ac:dyDescent="0.25">
      <c r="A52" s="3" t="s">
        <v>70</v>
      </c>
      <c r="B52" s="3">
        <f>SUM(B9:B51)</f>
        <v>0</v>
      </c>
      <c r="C52" s="3">
        <f>SUM(C9:C51)</f>
        <v>40</v>
      </c>
      <c r="D52" s="3">
        <f>SUM(D9:D51)</f>
        <v>28</v>
      </c>
      <c r="E52" s="3">
        <f>ROUND(100*((SUM(C9:C51))/(SUM(D9:D51))),2)</f>
        <v>142.86000000000001</v>
      </c>
      <c r="F52" s="3">
        <f t="shared" ref="F52:U52" si="1">SUM(F9:F51)</f>
        <v>8</v>
      </c>
      <c r="G52" s="3">
        <f t="shared" si="1"/>
        <v>0</v>
      </c>
      <c r="H52" s="3">
        <f t="shared" si="1"/>
        <v>5</v>
      </c>
      <c r="I52" s="3">
        <f t="shared" si="1"/>
        <v>5</v>
      </c>
      <c r="J52" s="3">
        <f t="shared" si="1"/>
        <v>13</v>
      </c>
      <c r="K52" s="3">
        <f t="shared" si="1"/>
        <v>32</v>
      </c>
      <c r="L52" s="3">
        <f t="shared" si="1"/>
        <v>6</v>
      </c>
      <c r="M52" s="3">
        <f t="shared" si="1"/>
        <v>38</v>
      </c>
      <c r="N52" s="3">
        <f t="shared" si="1"/>
        <v>0</v>
      </c>
      <c r="O52" s="3">
        <f t="shared" si="1"/>
        <v>30</v>
      </c>
      <c r="P52" s="3">
        <f t="shared" si="1"/>
        <v>2</v>
      </c>
      <c r="Q52" s="3">
        <f t="shared" si="1"/>
        <v>0</v>
      </c>
      <c r="R52" s="3">
        <f t="shared" si="1"/>
        <v>6</v>
      </c>
      <c r="S52" s="3">
        <f t="shared" si="1"/>
        <v>0</v>
      </c>
      <c r="T52" s="3">
        <f t="shared" si="1"/>
        <v>0</v>
      </c>
      <c r="U52" s="3">
        <v>2</v>
      </c>
    </row>
    <row r="53" spans="1:21" x14ac:dyDescent="0.25">
      <c r="A53" s="3" t="s">
        <v>71</v>
      </c>
      <c r="B53" s="3">
        <v>0</v>
      </c>
      <c r="C53" s="3">
        <v>28</v>
      </c>
      <c r="D53" s="3" t="s">
        <v>72</v>
      </c>
      <c r="E53" s="3" t="s">
        <v>72</v>
      </c>
      <c r="F53" s="3">
        <v>0</v>
      </c>
      <c r="G53" s="3">
        <v>0</v>
      </c>
      <c r="H53" s="3">
        <v>0</v>
      </c>
      <c r="I53" s="3">
        <v>0</v>
      </c>
      <c r="J53" s="3">
        <v>28</v>
      </c>
      <c r="K53" s="3">
        <v>22</v>
      </c>
      <c r="L53" s="3">
        <v>3</v>
      </c>
      <c r="M53" s="3">
        <v>25</v>
      </c>
      <c r="N53" s="3">
        <v>0</v>
      </c>
      <c r="O53" s="3">
        <v>21</v>
      </c>
      <c r="P53" s="3">
        <v>2</v>
      </c>
      <c r="Q53" s="3">
        <v>0</v>
      </c>
      <c r="R53" s="3">
        <v>3</v>
      </c>
      <c r="S53" s="3">
        <v>0</v>
      </c>
      <c r="T53" s="3">
        <v>0</v>
      </c>
      <c r="U53" s="3">
        <v>3</v>
      </c>
    </row>
    <row r="54" spans="1:21" x14ac:dyDescent="0.25">
      <c r="A54" s="3" t="s">
        <v>73</v>
      </c>
      <c r="B54" s="3">
        <f>IFERROR(ROUND(100*((B52)/(B53)),2),100)</f>
        <v>100</v>
      </c>
      <c r="C54" s="3">
        <f>IFERROR(ROUND(100*((C52)/(C53)),2),100)</f>
        <v>142.86000000000001</v>
      </c>
      <c r="D54" s="3" t="s">
        <v>72</v>
      </c>
      <c r="E54" s="3" t="s">
        <v>72</v>
      </c>
      <c r="F54" s="3">
        <f t="shared" ref="F54:U54" si="2">IFERROR(ROUND(100*((F52)/(F53)),2),100)</f>
        <v>100</v>
      </c>
      <c r="G54" s="3">
        <f t="shared" si="2"/>
        <v>100</v>
      </c>
      <c r="H54" s="3">
        <f t="shared" si="2"/>
        <v>100</v>
      </c>
      <c r="I54" s="3">
        <f t="shared" si="2"/>
        <v>100</v>
      </c>
      <c r="J54" s="3">
        <f t="shared" si="2"/>
        <v>46.43</v>
      </c>
      <c r="K54" s="3">
        <f t="shared" si="2"/>
        <v>145.44999999999999</v>
      </c>
      <c r="L54" s="3">
        <f t="shared" si="2"/>
        <v>200</v>
      </c>
      <c r="M54" s="3">
        <f t="shared" si="2"/>
        <v>152</v>
      </c>
      <c r="N54" s="3">
        <f t="shared" si="2"/>
        <v>100</v>
      </c>
      <c r="O54" s="3">
        <f t="shared" si="2"/>
        <v>142.86000000000001</v>
      </c>
      <c r="P54" s="3">
        <f t="shared" si="2"/>
        <v>100</v>
      </c>
      <c r="Q54" s="3">
        <f t="shared" si="2"/>
        <v>100</v>
      </c>
      <c r="R54" s="3">
        <f t="shared" si="2"/>
        <v>200</v>
      </c>
      <c r="S54" s="3">
        <f t="shared" si="2"/>
        <v>100</v>
      </c>
      <c r="T54" s="3">
        <f t="shared" si="2"/>
        <v>100</v>
      </c>
      <c r="U54" s="3">
        <f t="shared" si="2"/>
        <v>66.67</v>
      </c>
    </row>
    <row r="55" spans="1:21" x14ac:dyDescent="0.25">
      <c r="A55" s="3" t="s">
        <v>74</v>
      </c>
      <c r="B55" s="3" t="s">
        <v>72</v>
      </c>
      <c r="C55" s="3" t="s">
        <v>75</v>
      </c>
      <c r="D55" s="3" t="s">
        <v>72</v>
      </c>
      <c r="E55" s="3" t="s">
        <v>72</v>
      </c>
      <c r="F55" s="3">
        <f>IFERROR(ROUND(100*((F52)/(C52)),2),100)</f>
        <v>20</v>
      </c>
      <c r="G55" s="3">
        <f>IFERROR(ROUND(100*((G52)/(C52)),2),100)</f>
        <v>0</v>
      </c>
      <c r="H55" s="3">
        <f>IFERROR(ROUND(100*((H52)/(C52)),2),100)</f>
        <v>12.5</v>
      </c>
      <c r="I55" s="3">
        <f>IFERROR(ROUND(100*((I52)/(C52)),2),100)</f>
        <v>12.5</v>
      </c>
      <c r="J55" s="3">
        <f>IFERROR(ROUND(100*((J52)/(C52)),2),100)</f>
        <v>32.5</v>
      </c>
      <c r="K55" s="3" t="s">
        <v>72</v>
      </c>
      <c r="L55" s="3" t="s">
        <v>72</v>
      </c>
      <c r="M55" s="3" t="s">
        <v>72</v>
      </c>
      <c r="N55" s="3" t="s">
        <v>72</v>
      </c>
      <c r="O55" s="3" t="s">
        <v>72</v>
      </c>
      <c r="P55" s="3" t="s">
        <v>72</v>
      </c>
      <c r="Q55" s="3" t="s">
        <v>72</v>
      </c>
      <c r="R55" s="3" t="s">
        <v>72</v>
      </c>
      <c r="S55" s="3" t="s">
        <v>72</v>
      </c>
      <c r="T55" s="3" t="s">
        <v>72</v>
      </c>
      <c r="U55" s="3" t="s">
        <v>72</v>
      </c>
    </row>
    <row r="56" spans="1:21" x14ac:dyDescent="0.25">
      <c r="A56" s="3" t="s">
        <v>76</v>
      </c>
      <c r="B56" s="3" t="s">
        <v>72</v>
      </c>
      <c r="C56" s="3" t="s">
        <v>72</v>
      </c>
      <c r="D56" s="3" t="s">
        <v>72</v>
      </c>
      <c r="E56" s="3" t="s">
        <v>72</v>
      </c>
      <c r="F56" s="3" t="s">
        <v>72</v>
      </c>
      <c r="G56" s="3" t="s">
        <v>72</v>
      </c>
      <c r="H56" s="3" t="s">
        <v>72</v>
      </c>
      <c r="I56" s="3" t="s">
        <v>72</v>
      </c>
      <c r="J56" s="3" t="s">
        <v>72</v>
      </c>
      <c r="K56" s="3" t="s">
        <v>72</v>
      </c>
      <c r="L56" s="3" t="s">
        <v>72</v>
      </c>
      <c r="M56" s="3" t="s">
        <v>75</v>
      </c>
      <c r="N56" s="3">
        <f>IFERROR(ROUND(100*((N52)/(M52)),2),100)</f>
        <v>0</v>
      </c>
      <c r="O56" s="3">
        <f>IFERROR(ROUND(100*((O52)/(M52)),2),100)</f>
        <v>78.95</v>
      </c>
      <c r="P56" s="3">
        <f>IFERROR(ROUND(100*((P52)/(M52)),2),100)</f>
        <v>5.26</v>
      </c>
      <c r="Q56" s="3">
        <f>IFERROR(ROUND(100*((Q52)/(M52)),2),100)</f>
        <v>0</v>
      </c>
      <c r="R56" s="3">
        <f>IFERROR(ROUND(100*((R52)/(M52)),2),100)</f>
        <v>15.79</v>
      </c>
      <c r="S56" s="3">
        <f>IFERROR(ROUND(100*((S52)/(M52)),2),100)</f>
        <v>0</v>
      </c>
      <c r="T56" s="3">
        <f>IFERROR(ROUND(100*((T52)/(M52)),2),100)</f>
        <v>0</v>
      </c>
      <c r="U56" s="3" t="s">
        <v>72</v>
      </c>
    </row>
  </sheetData>
  <mergeCells count="14">
    <mergeCell ref="A1:U1"/>
    <mergeCell ref="A2:U2"/>
    <mergeCell ref="A3:U3"/>
    <mergeCell ref="A4:U4"/>
    <mergeCell ref="A5:U5"/>
    <mergeCell ref="L6:L7"/>
    <mergeCell ref="M6:N6"/>
    <mergeCell ref="O6:T6"/>
    <mergeCell ref="U6:U7"/>
    <mergeCell ref="A6:A7"/>
    <mergeCell ref="B6:B7"/>
    <mergeCell ref="C6:I6"/>
    <mergeCell ref="J6:J7"/>
    <mergeCell ref="K6:K7"/>
  </mergeCells>
  <hyperlinks>
    <hyperlink ref="C9" r:id="rId1" display="https://kanash.delo.cap.ru/documents/incoming/find.do?data=%7bEntityIds:%5b9172773,9113867,9135059%5d%7d"/>
    <hyperlink ref="D9" r:id="rId2" display="https://kanash.delo.cap.ru/documents/incoming/find.do?data=%7bEntityIds:%5b3645861%5d%7d"/>
    <hyperlink ref="F9" r:id="rId3" display="https://kanash.delo.cap.ru/documents/incoming/find.do?data=%7bEntityIds:%5b9172773%5d%7d"/>
    <hyperlink ref="I9" r:id="rId4" display="https://kanash.delo.cap.ru/documents/incoming/find.do?data=%7bEntityIds:%5b9113867,9135059%5d%7d"/>
    <hyperlink ref="J9" r:id="rId5" display="https://kanash.delo.cap.ru/documents/incoming/find.do?data=%7bEntityIds:%5b9172773%5d%7d"/>
    <hyperlink ref="K9" r:id="rId6" display="https://kanash.delo.cap.ru/documents/incoming/find.do?data=%7bEntityIds:%5b9113867,9135059%5d%7d"/>
    <hyperlink ref="M9" r:id="rId7" display="https://kanash.delo.cap.ru/documents/incoming/find.do?data=%7bEntityIds:%5b9113867,9135059%5d%7d"/>
    <hyperlink ref="O9" r:id="rId8" display="https://kanash.delo.cap.ru/documents/incoming/find.do?data=%7bEntityIds:%5b9113867%5d%7d"/>
    <hyperlink ref="P9" r:id="rId9" display="https://kanash.delo.cap.ru/documents/incoming/find.do?data=%7bEntityIds:%5b9135059%5d%7d"/>
    <hyperlink ref="D10" r:id="rId10" display="https://kanash.delo.cap.ru/documents/incoming/find.do?data=%7bEntityIds:%5b3645845%5d%7d"/>
    <hyperlink ref="D13" r:id="rId11" display="https://kanash.delo.cap.ru/documents/incoming/find.do?data=%7bEntityIds:%5b3645853%5d%7d"/>
    <hyperlink ref="C14" r:id="rId12" display="https://kanash.delo.cap.ru/documents/incoming/find.do?data=%7bEntityIds:%5b9123449%5d%7d"/>
    <hyperlink ref="J14" r:id="rId13" display="https://kanash.delo.cap.ru/documents/incoming/find.do?data=%7bEntityIds:%5b9123449%5d%7d"/>
    <hyperlink ref="K14" r:id="rId14" display="https://kanash.delo.cap.ru/documents/incoming/find.do?data=%7bEntityIds:%5b9123449%5d%7d"/>
    <hyperlink ref="M14" r:id="rId15" display="https://kanash.delo.cap.ru/documents/incoming/find.do?data=%7bEntityIds:%5b9123449%5d%7d"/>
    <hyperlink ref="O14" r:id="rId16" display="https://kanash.delo.cap.ru/documents/incoming/find.do?data=%7bEntityIds:%5b9123449%5d%7d"/>
    <hyperlink ref="C15" r:id="rId17" display="https://kanash.delo.cap.ru/documents/incoming/find.do?data=%7bEntityIds:%5b9158604%5d%7d"/>
    <hyperlink ref="D15" r:id="rId18" display="https://kanash.delo.cap.ru/documents/incoming/find.do?data=%7bEntityIds:%5b3645846,3645865%5d%7d"/>
    <hyperlink ref="K15" r:id="rId19" display="https://kanash.delo.cap.ru/documents/incoming/find.do?data=%7bEntityIds:%5b9158604%5d%7d"/>
    <hyperlink ref="M15" r:id="rId20" display="https://kanash.delo.cap.ru/documents/incoming/find.do?data=%7bEntityIds:%5b9158604%5d%7d"/>
    <hyperlink ref="O15" r:id="rId21" display="https://kanash.delo.cap.ru/documents/incoming/find.do?data=%7bEntityIds:%5b9158604%5d%7d"/>
    <hyperlink ref="D16" r:id="rId22" display="https://kanash.delo.cap.ru/documents/incoming/find.do?data=%7bEntityIds:%5b3645863%5d%7d"/>
    <hyperlink ref="C18" r:id="rId23" display="https://kanash.delo.cap.ru/documents/incoming/find.do?data=%7bEntityIds:%5b9148156%5d%7d"/>
    <hyperlink ref="L18" r:id="rId24" display="https://kanash.delo.cap.ru/documents/incoming/find.do?data=%7bEntityIds:%5b9148156%5d%7d"/>
    <hyperlink ref="M18" r:id="rId25" display="https://kanash.delo.cap.ru/documents/incoming/find.do?data=%7bEntityIds:%5b9148156%5d%7d"/>
    <hyperlink ref="R18" r:id="rId26" display="https://kanash.delo.cap.ru/documents/incoming/find.do?data=%7bEntityIds:%5b9148156%5d%7d"/>
    <hyperlink ref="C19" r:id="rId27" display="https://kanash.delo.cap.ru/documents/incoming/find.do?data=%7bEntityIds:%5b9133482,9149589%5d%7d"/>
    <hyperlink ref="K19" r:id="rId28" display="https://kanash.delo.cap.ru/documents/incoming/find.do?data=%7bEntityIds:%5b9133482,9149589%5d%7d"/>
    <hyperlink ref="M19" r:id="rId29" display="https://kanash.delo.cap.ru/documents/incoming/find.do?data=%7bEntityIds:%5b9133482,9149589%5d%7d"/>
    <hyperlink ref="O19" r:id="rId30" display="https://kanash.delo.cap.ru/documents/incoming/find.do?data=%7bEntityIds:%5b9133482,9149589%5d%7d"/>
    <hyperlink ref="D20" r:id="rId31" display="https://kanash.delo.cap.ru/documents/incoming/find.do?data=%7bEntityIds:%5b3645854%5d%7d"/>
    <hyperlink ref="C21" r:id="rId32" display="https://kanash.delo.cap.ru/documents/incoming/find.do?data=%7bEntityIds:%5b9129977,9135641,9143293%5d%7d"/>
    <hyperlink ref="F21" r:id="rId33" display="https://kanash.delo.cap.ru/documents/incoming/find.do?data=%7bEntityIds:%5b9135641%5d%7d"/>
    <hyperlink ref="I21" r:id="rId34" display="https://kanash.delo.cap.ru/documents/incoming/find.do?data=%7bEntityIds:%5b9143293%5d%7d"/>
    <hyperlink ref="J21" r:id="rId35" display="https://kanash.delo.cap.ru/documents/incoming/find.do?data=%7bEntityIds:%5b9129977%5d%7d"/>
    <hyperlink ref="K21" r:id="rId36" display="https://kanash.delo.cap.ru/documents/incoming/find.do?data=%7bEntityIds:%5b9129977,9135641,9143293%5d%7d"/>
    <hyperlink ref="M21" r:id="rId37" display="https://kanash.delo.cap.ru/documents/incoming/find.do?data=%7bEntityIds:%5b9129977,9135641,9143293%5d%7d"/>
    <hyperlink ref="O21" r:id="rId38" display="https://kanash.delo.cap.ru/documents/incoming/find.do?data=%7bEntityIds:%5b9129977,9135641,9143293%5d%7d"/>
    <hyperlink ref="C22" r:id="rId39" display="https://kanash.delo.cap.ru/documents/incoming/find.do?data=%7bEntityIds:%5b9129902,9167564%5d%7d"/>
    <hyperlink ref="K22" r:id="rId40" display="https://kanash.delo.cap.ru/documents/incoming/find.do?data=%7bEntityIds:%5b9129902,9167564%5d%7d"/>
    <hyperlink ref="M22" r:id="rId41" display="https://kanash.delo.cap.ru/documents/incoming/find.do?data=%7bEntityIds:%5b9129902,9167564%5d%7d"/>
    <hyperlink ref="O22" r:id="rId42" display="https://kanash.delo.cap.ru/documents/incoming/find.do?data=%7bEntityIds:%5b9129902,9167564%5d%7d"/>
    <hyperlink ref="C23" r:id="rId43" display="https://kanash.delo.cap.ru/documents/incoming/find.do?data=%7bEntityIds:%5b9123410,9133245,9149792,9123043,9155359%5d%7d"/>
    <hyperlink ref="D23" r:id="rId44" display="https://kanash.delo.cap.ru/documents/incoming/find.do?data=%7bEntityIds:%5b3645842,3645853,3645856,3645849%5d%7d"/>
    <hyperlink ref="F23" r:id="rId45" display="https://kanash.delo.cap.ru/documents/incoming/find.do?data=%7bEntityIds:%5b9123410,9123043%5d%7d"/>
    <hyperlink ref="H23" r:id="rId46" display="https://kanash.delo.cap.ru/documents/incoming/find.do?data=%7bEntityIds:%5b9149792%5d%7d"/>
    <hyperlink ref="J23" r:id="rId47" display="https://kanash.delo.cap.ru/documents/incoming/find.do?data=%7bEntityIds:%5b9133245,9149792%5d%7d"/>
    <hyperlink ref="K23" r:id="rId48" display="https://kanash.delo.cap.ru/documents/incoming/find.do?data=%7bEntityIds:%5b9123410,9133245,9149792,9123043,9155359%5d%7d"/>
    <hyperlink ref="M23" r:id="rId49" display="https://kanash.delo.cap.ru/documents/incoming/find.do?data=%7bEntityIds:%5b9123410,9133245,9149792,9123043,9155359%5d%7d"/>
    <hyperlink ref="O23" r:id="rId50" display="https://kanash.delo.cap.ru/documents/incoming/find.do?data=%7bEntityIds:%5b9123410,9133245,9149792,9123043,9155359%5d%7d"/>
    <hyperlink ref="C24" r:id="rId51" display="https://kanash.delo.cap.ru/documents/incoming/find.do?data=%7bEntityIds:%5b9170443,9130053%5d%7d"/>
    <hyperlink ref="H24" r:id="rId52" display="https://kanash.delo.cap.ru/documents/incoming/find.do?data=%7bEntityIds:%5b9130053%5d%7d"/>
    <hyperlink ref="J24" r:id="rId53" display="https://kanash.delo.cap.ru/documents/incoming/find.do?data=%7bEntityIds:%5b9170443,9130053%5d%7d"/>
    <hyperlink ref="K24" r:id="rId54" display="https://kanash.delo.cap.ru/documents/incoming/find.do?data=%7bEntityIds:%5b9130053%5d%7d"/>
    <hyperlink ref="M24" r:id="rId55" display="https://kanash.delo.cap.ru/documents/incoming/find.do?data=%7bEntityIds:%5b9130053%5d%7d"/>
    <hyperlink ref="O24" r:id="rId56" display="https://kanash.delo.cap.ru/documents/incoming/find.do?data=%7bEntityIds:%5b9130053%5d%7d"/>
    <hyperlink ref="U24" r:id="rId57" display="https://kanash.delo.cap.ru/documents/incoming/find.do?data=%7bEntityIds:%5b9170443%5d%7d"/>
    <hyperlink ref="C25" r:id="rId58" display="https://kanash.delo.cap.ru/documents/incoming/find.do?data=%7bEntityIds:%5b9158599,9119811,9122673,9153221,9116075%5d%7d"/>
    <hyperlink ref="D25" r:id="rId59" display="https://kanash.delo.cap.ru/documents/incoming/find.do?data=%7bEntityIds:%5b3645856%5d%7d"/>
    <hyperlink ref="F25" r:id="rId60" display="https://kanash.delo.cap.ru/documents/incoming/find.do?data=%7bEntityIds:%5b9158599%5d%7d"/>
    <hyperlink ref="H25" r:id="rId61" display="https://kanash.delo.cap.ru/documents/incoming/find.do?data=%7bEntityIds:%5b9153221%5d%7d"/>
    <hyperlink ref="I25" r:id="rId62" display="https://kanash.delo.cap.ru/documents/incoming/find.do?data=%7bEntityIds:%5b9116075%5d%7d"/>
    <hyperlink ref="J25" r:id="rId63" display="https://kanash.delo.cap.ru/documents/incoming/find.do?data=%7bEntityIds:%5b9158599%5d%7d"/>
    <hyperlink ref="K25" r:id="rId64" display="https://kanash.delo.cap.ru/documents/incoming/find.do?data=%7bEntityIds:%5b9119811,9153221,9116075%5d%7d"/>
    <hyperlink ref="L25" r:id="rId65" display="https://kanash.delo.cap.ru/documents/incoming/find.do?data=%7bEntityIds:%5b9158599,9122673%5d%7d"/>
    <hyperlink ref="M25" r:id="rId66" display="https://kanash.delo.cap.ru/documents/incoming/find.do?data=%7bEntityIds:%5b9158599,9119811,9122673,9153221,9116075%5d%7d"/>
    <hyperlink ref="O25" r:id="rId67" display="https://kanash.delo.cap.ru/documents/incoming/find.do?data=%7bEntityIds:%5b9119811,9153221,9116075%5d%7d"/>
    <hyperlink ref="R25" r:id="rId68" display="https://kanash.delo.cap.ru/documents/incoming/find.do?data=%7bEntityIds:%5b9158599,9122673%5d%7d"/>
    <hyperlink ref="C26" r:id="rId69" display="https://kanash.delo.cap.ru/documents/incoming/find.do?data=%7bEntityIds:%5b9155485%5d%7d"/>
    <hyperlink ref="K26" r:id="rId70" display="https://kanash.delo.cap.ru/documents/incoming/find.do?data=%7bEntityIds:%5b9155485%5d%7d"/>
    <hyperlink ref="M26" r:id="rId71" display="https://kanash.delo.cap.ru/documents/incoming/find.do?data=%7bEntityIds:%5b9155485%5d%7d"/>
    <hyperlink ref="P26" r:id="rId72" display="https://kanash.delo.cap.ru/documents/incoming/find.do?data=%7bEntityIds:%5b9155485%5d%7d"/>
    <hyperlink ref="C27" r:id="rId73" display="https://kanash.delo.cap.ru/documents/incoming/find.do?data=%7bEntityIds:%5b9127154%5d%7d"/>
    <hyperlink ref="L27" r:id="rId74" display="https://kanash.delo.cap.ru/documents/incoming/find.do?data=%7bEntityIds:%5b9127154%5d%7d"/>
    <hyperlink ref="M27" r:id="rId75" display="https://kanash.delo.cap.ru/documents/incoming/find.do?data=%7bEntityIds:%5b9127154%5d%7d"/>
    <hyperlink ref="R27" r:id="rId76" display="https://kanash.delo.cap.ru/documents/incoming/find.do?data=%7bEntityIds:%5b9127154%5d%7d"/>
    <hyperlink ref="D29" r:id="rId77" display="https://kanash.delo.cap.ru/documents/incoming/find.do?data=%7bEntityIds:%5b3645858%5d%7d"/>
    <hyperlink ref="C30" r:id="rId78" display="https://kanash.delo.cap.ru/documents/incoming/find.do?data=%7bEntityIds:%5b9155059%5d%7d"/>
    <hyperlink ref="L30" r:id="rId79" display="https://kanash.delo.cap.ru/documents/incoming/find.do?data=%7bEntityIds:%5b9155059%5d%7d"/>
    <hyperlink ref="M30" r:id="rId80" display="https://kanash.delo.cap.ru/documents/incoming/find.do?data=%7bEntityIds:%5b9155059%5d%7d"/>
    <hyperlink ref="R30" r:id="rId81" display="https://kanash.delo.cap.ru/documents/incoming/find.do?data=%7bEntityIds:%5b9155059%5d%7d"/>
    <hyperlink ref="C32" r:id="rId82" display="https://kanash.delo.cap.ru/documents/incoming/find.do?data=%7bEntityIds:%5b9124347%5d%7d"/>
    <hyperlink ref="F32" r:id="rId83" display="https://kanash.delo.cap.ru/documents/incoming/find.do?data=%7bEntityIds:%5b9124347%5d%7d"/>
    <hyperlink ref="J32" r:id="rId84" display="https://kanash.delo.cap.ru/documents/incoming/find.do?data=%7bEntityIds:%5b9124347%5d%7d"/>
    <hyperlink ref="K32" r:id="rId85" display="https://kanash.delo.cap.ru/documents/incoming/find.do?data=%7bEntityIds:%5b9124347%5d%7d"/>
    <hyperlink ref="M32" r:id="rId86" display="https://kanash.delo.cap.ru/documents/incoming/find.do?data=%7bEntityIds:%5b9124347%5d%7d"/>
    <hyperlink ref="O32" r:id="rId87" display="https://kanash.delo.cap.ru/documents/incoming/find.do?data=%7bEntityIds:%5b9124347%5d%7d"/>
    <hyperlink ref="C33" r:id="rId88" display="https://kanash.delo.cap.ru/documents/incoming/find.do?data=%7bEntityIds:%5b9130053%5d%7d"/>
    <hyperlink ref="H33" r:id="rId89" display="https://kanash.delo.cap.ru/documents/incoming/find.do?data=%7bEntityIds:%5b9130053%5d%7d"/>
    <hyperlink ref="J33" r:id="rId90" display="https://kanash.delo.cap.ru/documents/incoming/find.do?data=%7bEntityIds:%5b9130053%5d%7d"/>
    <hyperlink ref="K33" r:id="rId91" display="https://kanash.delo.cap.ru/documents/incoming/find.do?data=%7bEntityIds:%5b9130053%5d%7d"/>
    <hyperlink ref="M33" r:id="rId92" display="https://kanash.delo.cap.ru/documents/incoming/find.do?data=%7bEntityIds:%5b9130053%5d%7d"/>
    <hyperlink ref="O33" r:id="rId93" display="https://kanash.delo.cap.ru/documents/incoming/find.do?data=%7bEntityIds:%5b9130053%5d%7d"/>
    <hyperlink ref="C34" r:id="rId94" display="https://kanash.delo.cap.ru/documents/incoming/find.do?data=%7bEntityIds:%5b9149788%5d%7d"/>
    <hyperlink ref="D34" r:id="rId95" display="https://kanash.delo.cap.ru/documents/incoming/find.do?data=%7bEntityIds:%5b3645862,3645847%5d%7d"/>
    <hyperlink ref="K34" r:id="rId96" display="https://kanash.delo.cap.ru/documents/incoming/find.do?data=%7bEntityIds:%5b9149788%5d%7d"/>
    <hyperlink ref="M34" r:id="rId97" display="https://kanash.delo.cap.ru/documents/incoming/find.do?data=%7bEntityIds:%5b9149788%5d%7d"/>
    <hyperlink ref="O34" r:id="rId98" display="https://kanash.delo.cap.ru/documents/incoming/find.do?data=%7bEntityIds:%5b9149788%5d%7d"/>
    <hyperlink ref="C35" r:id="rId99" display="https://kanash.delo.cap.ru/documents/incoming/find.do?data=%7bEntityIds:%5b9129296%5d%7d"/>
    <hyperlink ref="K35" r:id="rId100" display="https://kanash.delo.cap.ru/documents/incoming/find.do?data=%7bEntityIds:%5b9129296%5d%7d"/>
    <hyperlink ref="M35" r:id="rId101" display="https://kanash.delo.cap.ru/documents/incoming/find.do?data=%7bEntityIds:%5b9129296%5d%7d"/>
    <hyperlink ref="O35" r:id="rId102" display="https://kanash.delo.cap.ru/documents/incoming/find.do?data=%7bEntityIds:%5b9129296%5d%7d"/>
    <hyperlink ref="D36" r:id="rId103" display="https://kanash.delo.cap.ru/documents/incoming/find.do?data=%7bEntityIds:%5b3645848%5d%7d"/>
    <hyperlink ref="C37" r:id="rId104" display="https://kanash.delo.cap.ru/documents/incoming/find.do?data=%7bEntityIds:%5b9149794%5d%7d"/>
    <hyperlink ref="L37" r:id="rId105" display="https://kanash.delo.cap.ru/documents/incoming/find.do?data=%7bEntityIds:%5b9149794%5d%7d"/>
    <hyperlink ref="M37" r:id="rId106" display="https://kanash.delo.cap.ru/documents/incoming/find.do?data=%7bEntityIds:%5b9149794%5d%7d"/>
    <hyperlink ref="R37" r:id="rId107" display="https://kanash.delo.cap.ru/documents/incoming/find.do?data=%7bEntityIds:%5b9149794%5d%7d"/>
    <hyperlink ref="D38" r:id="rId108" display="https://kanash.delo.cap.ru/documents/incoming/find.do?data=%7bEntityIds:%5b3645843%5d%7d"/>
    <hyperlink ref="D39" r:id="rId109" display="https://kanash.delo.cap.ru/documents/incoming/find.do?data=%7bEntityIds:%5b3645864%5d%7d"/>
    <hyperlink ref="C40" r:id="rId110" display="https://kanash.delo.cap.ru/documents/incoming/find.do?data=%7bEntityIds:%5b9151224,9151198%5d%7d"/>
    <hyperlink ref="F40" r:id="rId111" display="https://kanash.delo.cap.ru/documents/incoming/find.do?data=%7bEntityIds:%5b9151198%5d%7d"/>
    <hyperlink ref="K40" r:id="rId112" display="https://kanash.delo.cap.ru/documents/incoming/find.do?data=%7bEntityIds:%5b9151224,9151198%5d%7d"/>
    <hyperlink ref="M40" r:id="rId113" display="https://kanash.delo.cap.ru/documents/incoming/find.do?data=%7bEntityIds:%5b9151224,9151198%5d%7d"/>
    <hyperlink ref="O40" r:id="rId114" display="https://kanash.delo.cap.ru/documents/incoming/find.do?data=%7bEntityIds:%5b9151224,9151198%5d%7d"/>
    <hyperlink ref="C41" r:id="rId115" display="https://kanash.delo.cap.ru/documents/incoming/find.do?data=%7bEntityIds:%5b9165295%5d%7d"/>
    <hyperlink ref="D41" r:id="rId116" display="https://kanash.delo.cap.ru/documents/incoming/find.do?data=%7bEntityIds:%5b3645866,3645857,3645855%5d%7d"/>
    <hyperlink ref="K41" r:id="rId117" display="https://kanash.delo.cap.ru/documents/incoming/find.do?data=%7bEntityIds:%5b9165295%5d%7d"/>
    <hyperlink ref="M41" r:id="rId118" display="https://kanash.delo.cap.ru/documents/incoming/find.do?data=%7bEntityIds:%5b9165295%5d%7d"/>
    <hyperlink ref="O41" r:id="rId119" display="https://kanash.delo.cap.ru/documents/incoming/find.do?data=%7bEntityIds:%5b9165295%5d%7d"/>
    <hyperlink ref="C42" r:id="rId120" display="https://kanash.delo.cap.ru/documents/incoming/find.do?data=%7bEntityIds:%5b9158623%5d%7d"/>
    <hyperlink ref="D42" r:id="rId121" display="https://kanash.delo.cap.ru/documents/incoming/find.do?data=%7bEntityIds:%5b3645841%5d%7d"/>
    <hyperlink ref="J42" r:id="rId122" display="https://kanash.delo.cap.ru/documents/incoming/find.do?data=%7bEntityIds:%5b9158623%5d%7d"/>
    <hyperlink ref="K42" r:id="rId123" display="https://kanash.delo.cap.ru/documents/incoming/find.do?data=%7bEntityIds:%5b9158623%5d%7d"/>
    <hyperlink ref="M42" r:id="rId124" display="https://kanash.delo.cap.ru/documents/incoming/find.do?data=%7bEntityIds:%5b9158623%5d%7d"/>
    <hyperlink ref="O42" r:id="rId125" display="https://kanash.delo.cap.ru/documents/incoming/find.do?data=%7bEntityIds:%5b9158623%5d%7d"/>
    <hyperlink ref="D43" r:id="rId126" display="https://kanash.delo.cap.ru/documents/incoming/find.do?data=%7bEntityIds:%5b3645851%5d%7d"/>
    <hyperlink ref="D44" r:id="rId127" display="https://kanash.delo.cap.ru/documents/incoming/find.do?data=%7bEntityIds:%5b3645850%5d%7d"/>
    <hyperlink ref="D45" r:id="rId128" display="https://kanash.delo.cap.ru/documents/incoming/find.do?data=%7bEntityIds:%5b3645844%5d%7d"/>
    <hyperlink ref="C46" r:id="rId129" display="https://kanash.delo.cap.ru/documents/incoming/find.do?data=%7bEntityIds:%5b9155793%5d%7d"/>
    <hyperlink ref="F46" r:id="rId130" display="https://kanash.delo.cap.ru/documents/incoming/find.do?data=%7bEntityIds:%5b9155793%5d%7d"/>
    <hyperlink ref="H46" r:id="rId131" display="https://kanash.delo.cap.ru/documents/incoming/find.do?data=%7bEntityIds:%5b9155793%5d%7d"/>
    <hyperlink ref="J46" r:id="rId132" display="https://kanash.delo.cap.ru/documents/incoming/find.do?data=%7bEntityIds:%5b9155793%5d%7d"/>
    <hyperlink ref="K46" r:id="rId133" display="https://kanash.delo.cap.ru/documents/incoming/find.do?data=%7bEntityIds:%5b9155793%5d%7d"/>
    <hyperlink ref="M46" r:id="rId134" display="https://kanash.delo.cap.ru/documents/incoming/find.do?data=%7bEntityIds:%5b9155793%5d%7d"/>
    <hyperlink ref="O46" r:id="rId135" display="https://kanash.delo.cap.ru/documents/incoming/find.do?data=%7bEntityIds:%5b9155793%5d%7d"/>
    <hyperlink ref="D47" r:id="rId136" display="https://kanash.delo.cap.ru/documents/incoming/find.do?data=%7bEntityIds:%5b3645859,3645860%5d%7d"/>
    <hyperlink ref="C48" r:id="rId137" display="https://kanash.delo.cap.ru/documents/incoming/find.do?data=%7bEntityIds:%5b9126791%5d%7d"/>
    <hyperlink ref="I48" r:id="rId138" display="https://kanash.delo.cap.ru/documents/incoming/find.do?data=%7bEntityIds:%5b9126791%5d%7d"/>
    <hyperlink ref="J48" r:id="rId139" display="https://kanash.delo.cap.ru/documents/incoming/find.do?data=%7bEntityIds:%5b9126791%5d%7d"/>
    <hyperlink ref="K48" r:id="rId140" display="https://kanash.delo.cap.ru/documents/incoming/find.do?data=%7bEntityIds:%5b9126791%5d%7d"/>
    <hyperlink ref="M48" r:id="rId141" display="https://kanash.delo.cap.ru/documents/incoming/find.do?data=%7bEntityIds:%5b9126791%5d%7d"/>
    <hyperlink ref="O48" r:id="rId142" display="https://kanash.delo.cap.ru/documents/incoming/find.do?data=%7bEntityIds:%5b9126791%5d%7d"/>
    <hyperlink ref="C50" r:id="rId143" display="https://kanash.delo.cap.ru/documents/incoming/find.do?data=%7bEntityIds:%5b9129898%5d%7d"/>
    <hyperlink ref="K50" r:id="rId144" display="https://kanash.delo.cap.ru/documents/incoming/find.do?data=%7bEntityIds:%5b9129898%5d%7d"/>
    <hyperlink ref="M50" r:id="rId145" display="https://kanash.delo.cap.ru/documents/incoming/find.do?data=%7bEntityIds:%5b9129898%5d%7d"/>
    <hyperlink ref="O50" r:id="rId146" display="https://kanash.delo.cap.ru/documents/incoming/find.do?data=%7bEntityIds:%5b9129898%5d%7d"/>
    <hyperlink ref="D51" r:id="rId147" display="https://kanash.delo.cap.ru/documents/incoming/find.do?data=%7bEntityIds:%5b3645852%5d%7d"/>
  </hyperlinks>
  <pageMargins left="0.75" right="0.75" top="0.75" bottom="0.5" header="0.5" footer="0.7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Администрация Канашского рай...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 А. Ерамасова</dc:creator>
  <cp:lastModifiedBy>Татьяна А. Ерамасова</cp:lastModifiedBy>
  <dcterms:created xsi:type="dcterms:W3CDTF">2021-04-01T12:56:35Z</dcterms:created>
  <dcterms:modified xsi:type="dcterms:W3CDTF">2021-04-07T05:31:50Z</dcterms:modified>
</cp:coreProperties>
</file>