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3"/>
  </bookViews>
  <sheets>
    <sheet name="ярмарки" sheetId="1" r:id="rId1"/>
    <sheet name="рынки" sheetId="2" r:id="rId2"/>
    <sheet name="оптовые предприятия" sheetId="3" r:id="rId3"/>
    <sheet name="бытовка" sheetId="4" r:id="rId4"/>
    <sheet name="обществ.питание" sheetId="5" r:id="rId5"/>
    <sheet name="розница" sheetId="6" r:id="rId6"/>
    <sheet name="АЗС" sheetId="7" r:id="rId7"/>
    <sheet name="НТО" sheetId="8" r:id="rId8"/>
  </sheets>
  <definedNames>
    <definedName name="_xlnm.Print_Area" localSheetId="4">'обществ.питание'!$A$1:$J$45</definedName>
    <definedName name="_xlnm.Print_Area" localSheetId="5">'розница'!$A$1:$J$207</definedName>
    <definedName name="_xlnm.Print_Area" localSheetId="1">'рынки'!$A$1:$H$5</definedName>
  </definedNames>
  <calcPr fullCalcOnLoad="1"/>
</workbook>
</file>

<file path=xl/sharedStrings.xml><?xml version="1.0" encoding="utf-8"?>
<sst xmlns="http://schemas.openxmlformats.org/spreadsheetml/2006/main" count="1742" uniqueCount="926">
  <si>
    <t>№ п/п</t>
  </si>
  <si>
    <t>Количество торговых мест</t>
  </si>
  <si>
    <t>Наименование предприятия розничной торговли</t>
  </si>
  <si>
    <t>Принадлежность (форма собственности)</t>
  </si>
  <si>
    <t>Адрес, телефон</t>
  </si>
  <si>
    <t>Режим работы</t>
  </si>
  <si>
    <t>Общая площадь, кв.м.</t>
  </si>
  <si>
    <t>Торговая площадь, кв.м.</t>
  </si>
  <si>
    <t>ФИО руководителя</t>
  </si>
  <si>
    <t>Среднесписочная численность работников (чел.)</t>
  </si>
  <si>
    <t>Наименование предприятия общественного питания</t>
  </si>
  <si>
    <t>Число посадочных мест</t>
  </si>
  <si>
    <t>Наименование предприятия бытового обслуживания</t>
  </si>
  <si>
    <t>Вид оказываемых услуг</t>
  </si>
  <si>
    <t>Наименование оптового предприятия</t>
  </si>
  <si>
    <t>Наименование рынка</t>
  </si>
  <si>
    <t>Общая площадь</t>
  </si>
  <si>
    <t>Наименование ярмарки</t>
  </si>
  <si>
    <t xml:space="preserve">Общая площадь </t>
  </si>
  <si>
    <t>Ассортимент (прод.товары/непрод.)</t>
  </si>
  <si>
    <t xml:space="preserve">Адрес, телефон </t>
  </si>
  <si>
    <t>частная</t>
  </si>
  <si>
    <t>с 8 до19</t>
  </si>
  <si>
    <t>продтовары</t>
  </si>
  <si>
    <t>с 8 до17</t>
  </si>
  <si>
    <t>Магазин "Радуга"</t>
  </si>
  <si>
    <t>с 8 до 18</t>
  </si>
  <si>
    <t>смешанный</t>
  </si>
  <si>
    <t>с 8 до 17</t>
  </si>
  <si>
    <t>с 9 до 17</t>
  </si>
  <si>
    <t>Магазин "Скрепка"</t>
  </si>
  <si>
    <t>Г. Козловка, ул. Маяковского, 2а</t>
  </si>
  <si>
    <t xml:space="preserve">9.00-18.00 </t>
  </si>
  <si>
    <t>канцтовары</t>
  </si>
  <si>
    <t>Магазин "Колесо"</t>
  </si>
  <si>
    <t>г. Козловка, ул. К. Маркса, 4</t>
  </si>
  <si>
    <t>Александрова Т.Н.</t>
  </si>
  <si>
    <t>Частная</t>
  </si>
  <si>
    <t>с 7 до 21</t>
  </si>
  <si>
    <t>Смешанный</t>
  </si>
  <si>
    <t>Продовольственные товары</t>
  </si>
  <si>
    <t>Лазарев Александр Михайлович</t>
  </si>
  <si>
    <t>Магазин «Заходи»</t>
  </si>
  <si>
    <t>Г. Козловка, ул. К.Маркса, 2-21-88</t>
  </si>
  <si>
    <t>с 7 до 19</t>
  </si>
  <si>
    <t>Магазин "Умелец"</t>
  </si>
  <si>
    <t>с 8 до 20</t>
  </si>
  <si>
    <t>промышленный</t>
  </si>
  <si>
    <t>продовольственный</t>
  </si>
  <si>
    <t>Магазин «На бугре»</t>
  </si>
  <si>
    <t>Г. Козловка, ул. Лобачевского,30, тел. 2-24-36</t>
  </si>
  <si>
    <t>круглосуточно</t>
  </si>
  <si>
    <t>Агниашвили Лариса Григорьевна</t>
  </si>
  <si>
    <t>Магазин «Спутник»</t>
  </si>
  <si>
    <t>Г.Козловка, ул.Лобачевского, 81</t>
  </si>
  <si>
    <t>С 7 до 20</t>
  </si>
  <si>
    <t>Михеев Алексей Геннадьевич</t>
  </si>
  <si>
    <t>Павильон при автобусной остановке</t>
  </si>
  <si>
    <t>непродовольственные товары</t>
  </si>
  <si>
    <t>Салон сотовой связи "Билайн"</t>
  </si>
  <si>
    <t xml:space="preserve">частная </t>
  </si>
  <si>
    <t>Филиппов Денис Николаевич</t>
  </si>
  <si>
    <t>Магазин «Утро»</t>
  </si>
  <si>
    <t>Г.Козловка, ул.Лобачевского,26 б</t>
  </si>
  <si>
    <t>Продовольственный</t>
  </si>
  <si>
    <t>Компьютерная техника</t>
  </si>
  <si>
    <t>г.Козловка, ул.Лобачевского,26 б</t>
  </si>
  <si>
    <t>Магазин 100 мелочей</t>
  </si>
  <si>
    <t>Иванов Василий Павлович</t>
  </si>
  <si>
    <t>товары для дома</t>
  </si>
  <si>
    <t>Салон сотовой связи "Евросеть"</t>
  </si>
  <si>
    <t>г.Козловка, ул.Лобачевского,  б2-57-15</t>
  </si>
  <si>
    <t>Мигунов Виталий Георгиевич</t>
  </si>
  <si>
    <t>непродовольственный</t>
  </si>
  <si>
    <t>г.Козловка, ул.Лобачевского,26 б, 2-25-56</t>
  </si>
  <si>
    <t>Федоров Юрий Исакович</t>
  </si>
  <si>
    <t>Аптечный пункт «Аспиринка»</t>
  </si>
  <si>
    <t xml:space="preserve">Частная      </t>
  </si>
  <si>
    <t>Г.Козловка, Ул.Лобачевского,26, тел.2-63-17</t>
  </si>
  <si>
    <t>Маличкин Андроник Петрович</t>
  </si>
  <si>
    <t xml:space="preserve">Лекарственные изделия </t>
  </si>
  <si>
    <t>Аптечный пункт «Доктор+»</t>
  </si>
  <si>
    <t xml:space="preserve">Частная        </t>
  </si>
  <si>
    <t>Аптечный пункт "Кристалл"</t>
  </si>
  <si>
    <t>8.00-20.00</t>
  </si>
  <si>
    <t>Лекарственные изделия</t>
  </si>
  <si>
    <t>Маличкина Марина Александровна</t>
  </si>
  <si>
    <t>Аптечный пункт</t>
  </si>
  <si>
    <t>Г. Козловка, ул. Виноградова,2</t>
  </si>
  <si>
    <t>с 8 до 19</t>
  </si>
  <si>
    <t>Аптечный пункт "Здравушка"</t>
  </si>
  <si>
    <t>Г.Козловка, ул.Маяковского, 2а</t>
  </si>
  <si>
    <t>Магазин «Любимый»</t>
  </si>
  <si>
    <t>Г. Козловка, ул. К.Маркса, 2-19-49</t>
  </si>
  <si>
    <t>ул.К.Маркса,  автобусная остановка</t>
  </si>
  <si>
    <t>с 8 до 21</t>
  </si>
  <si>
    <t>Магазин «Михалыч»</t>
  </si>
  <si>
    <t>Г.Козловка, ул.Виноградова, 7А</t>
  </si>
  <si>
    <t>С 8 до 17</t>
  </si>
  <si>
    <t>Краснов Вячеслав Михайлович</t>
  </si>
  <si>
    <t>Магазин "Хозтовары"</t>
  </si>
  <si>
    <t>Г.Козловка, ул.Виноградова, 7Б</t>
  </si>
  <si>
    <t>Торговый павильон "Сияние"</t>
  </si>
  <si>
    <t>г.Козловка, ул.Лобачевского, 31а</t>
  </si>
  <si>
    <t>Манюкова Татьяна Петровна</t>
  </si>
  <si>
    <t>Магазин «Магнит»</t>
  </si>
  <si>
    <t>Г.Козловка, Калинина, 4</t>
  </si>
  <si>
    <t>С 8 до 20</t>
  </si>
  <si>
    <t>Петрова Наталья Геннадьевна</t>
  </si>
  <si>
    <t>Промышленный</t>
  </si>
  <si>
    <t>Узел связи</t>
  </si>
  <si>
    <t>Урмарский почтамт</t>
  </si>
  <si>
    <t>Г. Козловка, ул. Св. России</t>
  </si>
  <si>
    <t>Риманов Сергей Иванович</t>
  </si>
  <si>
    <t>Магазин «Ромашка»</t>
  </si>
  <si>
    <t>Г. Козловка, ул. Маяковского,2 а</t>
  </si>
  <si>
    <t>с 9 до 19</t>
  </si>
  <si>
    <t>Гофман Александр Викторович</t>
  </si>
  <si>
    <t>с 9 до 18</t>
  </si>
  <si>
    <t>Магазин "Шанс"</t>
  </si>
  <si>
    <t>г.Козловка, ул.30 лет Победы</t>
  </si>
  <si>
    <t>компьютерная техника</t>
  </si>
  <si>
    <t>ООО "Лидер"</t>
  </si>
  <si>
    <t>г.Козловка, ул.Маяковского,2а, 2-19-25</t>
  </si>
  <si>
    <t>Дмитриев Лев Юрьевич</t>
  </si>
  <si>
    <t>товары бытовой техники</t>
  </si>
  <si>
    <t>муниципальная</t>
  </si>
  <si>
    <t>Харченко Татьяна Ивановна</t>
  </si>
  <si>
    <t>Магазин «Уют»</t>
  </si>
  <si>
    <t>Смирнова С.Н.</t>
  </si>
  <si>
    <t>Магазин "Продукты"</t>
  </si>
  <si>
    <t>г.Козловка, ул.30 лет Победы, 2</t>
  </si>
  <si>
    <t>Магазин «Автозапчасти»</t>
  </si>
  <si>
    <t>Комарова Марина Федоровна</t>
  </si>
  <si>
    <t>Автозапчасти</t>
  </si>
  <si>
    <t>Магазин «Атозапчасти – Форсаж»</t>
  </si>
  <si>
    <t>Г.Козловка, ул.Свободной России, 26</t>
  </si>
  <si>
    <t>Григорьев Алексей Александрович</t>
  </si>
  <si>
    <t>автозапчасти</t>
  </si>
  <si>
    <t>Храмков Петр Константинович</t>
  </si>
  <si>
    <t>мебель</t>
  </si>
  <si>
    <t>Торговый павильон «Курган»</t>
  </si>
  <si>
    <t>Г.Козловка, ул.Нижне-Курганская, 42</t>
  </si>
  <si>
    <t>С 8 до 18</t>
  </si>
  <si>
    <t>Руссаков Геннадий Георгиевич</t>
  </si>
  <si>
    <t>продукты</t>
  </si>
  <si>
    <t>Промышленные товары</t>
  </si>
  <si>
    <t>частная/аренда</t>
  </si>
  <si>
    <t>Сидорова Елена Николаевна</t>
  </si>
  <si>
    <t>оптика</t>
  </si>
  <si>
    <t>Цветы,сувениры</t>
  </si>
  <si>
    <t>Швейные, трикотажные изделия</t>
  </si>
  <si>
    <t>Васильев Валерий Павлович</t>
  </si>
  <si>
    <t>Инструменты</t>
  </si>
  <si>
    <t>Бытовая химия, парфюмерия</t>
  </si>
  <si>
    <t>Рыжова Римма Геннадьевна</t>
  </si>
  <si>
    <t>Осипова Алена Владимировна</t>
  </si>
  <si>
    <t>трикотажные изделия</t>
  </si>
  <si>
    <t>Магусьева Надежда Алексеевна</t>
  </si>
  <si>
    <t xml:space="preserve"> трикотажные изделия</t>
  </si>
  <si>
    <t>хозтовары</t>
  </si>
  <si>
    <t>промтовары</t>
  </si>
  <si>
    <t>с 8 до 16</t>
  </si>
  <si>
    <t>Бадаева Елена Ивановна</t>
  </si>
  <si>
    <t>хлеб, х/б изделия</t>
  </si>
  <si>
    <t>Платонова Антонина Архиповна</t>
  </si>
  <si>
    <t>Прусакова Нина Петровна</t>
  </si>
  <si>
    <t>Николаева Наталья Александровна</t>
  </si>
  <si>
    <t>мед</t>
  </si>
  <si>
    <t>Павильон "Звениговский мясокомбинат"</t>
  </si>
  <si>
    <t>Звениговский мясокомбинат</t>
  </si>
  <si>
    <t>мясопродукты</t>
  </si>
  <si>
    <t>государственная/аренда</t>
  </si>
  <si>
    <t>Гилимянова Венера Равильевна</t>
  </si>
  <si>
    <t>с 7 до 17</t>
  </si>
  <si>
    <t>Петрова Оксана Алексеевна</t>
  </si>
  <si>
    <t>Матросова Алена Николаевна</t>
  </si>
  <si>
    <t>Торговый дом "Народный"</t>
  </si>
  <si>
    <t>одежда</t>
  </si>
  <si>
    <t xml:space="preserve">Мишин Владимир Витальевич </t>
  </si>
  <si>
    <t xml:space="preserve">Николаев Алексей Михайлович </t>
  </si>
  <si>
    <t xml:space="preserve">Белова Эльвира Владимировна </t>
  </si>
  <si>
    <t>Яковлева Елена Евгеньевна</t>
  </si>
  <si>
    <t>Лесоторговая база</t>
  </si>
  <si>
    <t>г.Козловка, ул.30 лет Победы, 2 б</t>
  </si>
  <si>
    <t>ИП Широкова В.Ф.</t>
  </si>
  <si>
    <t>ИП Гайнуллина Т.Ю.</t>
  </si>
  <si>
    <t>г.Козловка, ул.Лобачевского, 35</t>
  </si>
  <si>
    <t>Итого по городу:</t>
  </si>
  <si>
    <t>А-Базарское с/п:</t>
  </si>
  <si>
    <t>Андреево-Базарский ТПС (самообслуживание)</t>
  </si>
  <si>
    <t>Д.Андреево-Базары</t>
  </si>
  <si>
    <t>Янтиковский ТПС</t>
  </si>
  <si>
    <t>Д.Янтиково</t>
  </si>
  <si>
    <t>д.А-Базары</t>
  </si>
  <si>
    <t>Крылов Петр Николаевич</t>
  </si>
  <si>
    <t>Д.А-Базары</t>
  </si>
  <si>
    <t>Магазин "Елена"</t>
  </si>
  <si>
    <t>Д.А-Базары, ул. Егорова, 1</t>
  </si>
  <si>
    <t>Владимиров А.Л.</t>
  </si>
  <si>
    <t>д. Янтиково</t>
  </si>
  <si>
    <t>Ермолаева Альбина Николаевна</t>
  </si>
  <si>
    <t>Магазин "Лита"</t>
  </si>
  <si>
    <t>трасса М-7 710км Янтиково</t>
  </si>
  <si>
    <t>ООО "Лита"</t>
  </si>
  <si>
    <t>Итого:</t>
  </si>
  <si>
    <t>Аттиковское с/п:</t>
  </si>
  <si>
    <t>Аттиковский ТПС</t>
  </si>
  <si>
    <t>С.Аттиково</t>
  </si>
  <si>
    <t>Чешламинский ТПС</t>
  </si>
  <si>
    <t>Д.Чешлама</t>
  </si>
  <si>
    <t>Байгуловское с/п:</t>
  </si>
  <si>
    <t>с.Байгулово</t>
  </si>
  <si>
    <t>Афанасьева Элвира Ивановна</t>
  </si>
  <si>
    <t>Магазин "У Эльвиры"</t>
  </si>
  <si>
    <t>Магазин "Семена успеха"</t>
  </si>
  <si>
    <t>семена</t>
  </si>
  <si>
    <t>с 7 до 20</t>
  </si>
  <si>
    <t>Магазин "Росинка"</t>
  </si>
  <si>
    <t>с 7 до 23</t>
  </si>
  <si>
    <t>Сорокина Эмилия Ивановна</t>
  </si>
  <si>
    <t>смешаный</t>
  </si>
  <si>
    <t>Еметкинское с/п:</t>
  </si>
  <si>
    <t>Еметкинский ТПС</t>
  </si>
  <si>
    <t>д.Еметкино</t>
  </si>
  <si>
    <t>Бишевский ТПС</t>
  </si>
  <si>
    <t>Д.Бишево</t>
  </si>
  <si>
    <t>Магазин "Рябинушка"</t>
  </si>
  <si>
    <t>Д.Еметкино</t>
  </si>
  <si>
    <t>с 7 до 11</t>
  </si>
  <si>
    <t>Магазин в придорожном комплексе "Рябинушка"</t>
  </si>
  <si>
    <t>д. Еметкино</t>
  </si>
  <si>
    <t>Абанина Мария Ивановна</t>
  </si>
  <si>
    <t>Д.Бишево </t>
  </si>
  <si>
    <t>Карамышевское с/п:</t>
  </si>
  <si>
    <t>Карамышевский ТПС</t>
  </si>
  <si>
    <t>С.Карамышево</t>
  </si>
  <si>
    <t>Картлуевский ТПС</t>
  </si>
  <si>
    <t>Д.Картлуево</t>
  </si>
  <si>
    <t>Криушинский ТПС</t>
  </si>
  <si>
    <t>Д.Криуши</t>
  </si>
  <si>
    <t>с.Карамышево, 31-2-14</t>
  </si>
  <si>
    <t>Д.Картлуево, ул.Садовая,30</t>
  </si>
  <si>
    <t>Семенова Елена Николаевна</t>
  </si>
  <si>
    <t>магазин "Пучах"</t>
  </si>
  <si>
    <t>Портнова Т.Г.</t>
  </si>
  <si>
    <t>магазин "Таван Атал"</t>
  </si>
  <si>
    <t>магазин "Салкус"  ООО "Континент"</t>
  </si>
  <si>
    <t>Д.Шименеево</t>
  </si>
  <si>
    <t xml:space="preserve">           Итого:</t>
  </si>
  <si>
    <t>Карачевское с/п:</t>
  </si>
  <si>
    <t>Карачевский ТПС</t>
  </si>
  <si>
    <t>д.Ягунькино, ул.капитана Петрова,19, тел.32-2-08</t>
  </si>
  <si>
    <t>М-Бишевский ТПС</t>
  </si>
  <si>
    <t>Д.Малое Карачево,ул.Клубная, тел.32-2-56</t>
  </si>
  <si>
    <t>Солдыбаевское с/п:</t>
  </si>
  <si>
    <t>Дятлинский ТПС</t>
  </si>
  <si>
    <t>д.Дятлино</t>
  </si>
  <si>
    <t>Пиндиковский ТПС</t>
  </si>
  <si>
    <t>д.Пиндиково</t>
  </si>
  <si>
    <t>Магазин "У дороги"</t>
  </si>
  <si>
    <t>д.Солдыбаево, ул.Новая,1а</t>
  </si>
  <si>
    <t>Магазин "Юлташ"</t>
  </si>
  <si>
    <t>д.Солдыбаево, ул.Верхняя,22б</t>
  </si>
  <si>
    <t>Кудрявцев Ю.В.</t>
  </si>
  <si>
    <t>Тюрлеминское с/п:</t>
  </si>
  <si>
    <t>-</t>
  </si>
  <si>
    <t>Магазин "Алиса"</t>
  </si>
  <si>
    <t>ст.Тюрлема</t>
  </si>
  <si>
    <t>Михайлова  Марина Анатольевна</t>
  </si>
  <si>
    <t>с 9 до 16</t>
  </si>
  <si>
    <t> 1</t>
  </si>
  <si>
    <t>Магазин "Стрелка"</t>
  </si>
  <si>
    <t>Иванова Наталия Валентиновна</t>
  </si>
  <si>
    <t>Янгильдинское с/п:</t>
  </si>
  <si>
    <t>Янгильдинский ТПС</t>
  </si>
  <si>
    <t>С.Янгильдино, ул.Южная,10</t>
  </si>
  <si>
    <t>Альменевский ТПС</t>
  </si>
  <si>
    <t>Д.Альменево, ул.Центральная, 15</t>
  </si>
  <si>
    <t>с8 до 17</t>
  </si>
  <si>
    <t>смешанные</t>
  </si>
  <si>
    <t>д.Семенчино</t>
  </si>
  <si>
    <t xml:space="preserve">Судакова Альбина </t>
  </si>
  <si>
    <t>Всего по району:</t>
  </si>
  <si>
    <t>Итого по поселению: </t>
  </si>
  <si>
    <t>Кафе «Волна» ООО «Посад»</t>
  </si>
  <si>
    <t>г. Козловка, ул.Ленина,  д. 31, 2-24-40</t>
  </si>
  <si>
    <t>Вахмистров Федор Михайлович</t>
  </si>
  <si>
    <t>Столовая «Ромашка» ООО "Металлстройсервис"</t>
  </si>
  <si>
    <t>г. Козловка , ул. Сетевая,д.5а</t>
  </si>
  <si>
    <t>с 9 до 15</t>
  </si>
  <si>
    <t>Атмалкина Ирина Григорьевна</t>
  </si>
  <si>
    <t>Круглосуточно, в летний сезон</t>
  </si>
  <si>
    <t>Кафе "Охотник" ООО "Хлебосол"</t>
  </si>
  <si>
    <t>г. Козловка , ул.30 лет Победы, 2-62-04</t>
  </si>
  <si>
    <t xml:space="preserve">Круглосуточно </t>
  </si>
  <si>
    <t>Кафе «Островок» ООО "Хлебосол"</t>
  </si>
  <si>
    <t>г.Козловка, ул.Октябрьская,87,2-50-26</t>
  </si>
  <si>
    <t>Буфет при школе №3</t>
  </si>
  <si>
    <t>г.козловка, ул.Маяковского, 3</t>
  </si>
  <si>
    <t>С 9 до 15</t>
  </si>
  <si>
    <t>Буфет  при школе №2</t>
  </si>
  <si>
    <t>г.Козловка, ул.К.Маркса,36</t>
  </si>
  <si>
    <t>Вахмистров Ф.М.</t>
  </si>
  <si>
    <t>г.Козловка, ул.30 лет Победы,1, 2-25-01</t>
  </si>
  <si>
    <t>всего по городу</t>
  </si>
  <si>
    <t xml:space="preserve"> в т.ч.</t>
  </si>
  <si>
    <t>Кафе"Экспресс" ООО "Аниш"</t>
  </si>
  <si>
    <t>д.Андреево-Базары, 33-2-71</t>
  </si>
  <si>
    <t>Буфет при кафе "Экспресс"</t>
  </si>
  <si>
    <t>д.Андреево-Базары, ул.Береговая,1а</t>
  </si>
  <si>
    <t>Хмелева Ольга Петровна</t>
  </si>
  <si>
    <t>д.Андреево-Базары, 33-2-39</t>
  </si>
  <si>
    <t xml:space="preserve">Кафе "Удядюшки СЭМА" </t>
  </si>
  <si>
    <t>ст.Тюрлема, 24-4-12</t>
  </si>
  <si>
    <t>Каллина Алена Леонидовна</t>
  </si>
  <si>
    <t>а/д М-7 "Волга" д. Янтиково</t>
  </si>
  <si>
    <t>Гаптельхаков Р.Р.</t>
  </si>
  <si>
    <t>Кафе "Рябинушка" ООО "Кристалл М"</t>
  </si>
  <si>
    <t>а/д М-7 "Волга" д. Еметкино</t>
  </si>
  <si>
    <t>Всего по сельским поселениям</t>
  </si>
  <si>
    <t xml:space="preserve">ВСЕГО </t>
  </si>
  <si>
    <t>школьные столовые:</t>
  </si>
  <si>
    <t>Муниципальная</t>
  </si>
  <si>
    <t>9.00-14.00</t>
  </si>
  <si>
    <t>МБОУ «Козловская СОШ №2»</t>
  </si>
  <si>
    <t>Г.Козловка, ул.К.Маркса, 36 тел.2-21-54</t>
  </si>
  <si>
    <t>9.00- 14.00</t>
  </si>
  <si>
    <t> 2</t>
  </si>
  <si>
    <t>МБОУ «Козловская СОШ №3»</t>
  </si>
  <si>
    <t>Г.Козловка, ул.Маяковского,3</t>
  </si>
  <si>
    <t>МБОУ «А-Базарская СОШ»</t>
  </si>
  <si>
    <t>Д.Андреево-Базары, ул.Егорова,24, тел.33-2-21</t>
  </si>
  <si>
    <t>Зорина  Людмила Минеевна</t>
  </si>
  <si>
    <t>МБОУ «Байгуловская СОШ»</t>
  </si>
  <si>
    <t>С.Байгулов, ул.М.Д.Трубиной,2, тел.36-2-84</t>
  </si>
  <si>
    <t>Шмелев Николай Матвеевич</t>
  </si>
  <si>
    <t>МБОУ «Еметкинская СОШ»</t>
  </si>
  <si>
    <t>Д.Еметкино, ул.50 лет Победы,3,тел.34-2-69</t>
  </si>
  <si>
    <t>Мыкова Ирина Михайловна</t>
  </si>
  <si>
    <t>МБОУ «Карамышевская СОШ»</t>
  </si>
  <si>
    <t>с.Карамышево, ул.Молодежная,25, тел.31-2-95</t>
  </si>
  <si>
    <t>Чернов Николай Иванович</t>
  </si>
  <si>
    <t>МБОУ «Карачевская ООШ»</t>
  </si>
  <si>
    <t>С.Карачево, ул.Почтовая,11,т.32-2-78</t>
  </si>
  <si>
    <t>Шикорин Владимир Николаевич</t>
  </si>
  <si>
    <t>МБОУ «Солдыбаевская ООШ»</t>
  </si>
  <si>
    <t>Д.Солдыбаево, ул.Новая,2, тел.35-2-41</t>
  </si>
  <si>
    <t>МБОУ «Тюрлеминская СОШ»</t>
  </si>
  <si>
    <t>Ст.Тюрлема, ул.Пионерская,1, тел.24-4-55</t>
  </si>
  <si>
    <t xml:space="preserve">МОУ «Янгильдинская ООШ им.Салихова М.А.» </t>
  </si>
  <si>
    <t>Д.Янгильдино, ул.Школьная,1, тел.24-2-54</t>
  </si>
  <si>
    <t>Мухамедзянов Ринат Хабирзянович</t>
  </si>
  <si>
    <t>МБОУ «Янтиковская начальная школа-детский сад»</t>
  </si>
  <si>
    <t>Д.Янтиково, ул.Центральная,1, тел.36-2-16</t>
  </si>
  <si>
    <t>8.00-14.00</t>
  </si>
  <si>
    <t>Мартынова  Надежда Николаевна</t>
  </si>
  <si>
    <t>8.00-17.30</t>
  </si>
  <si>
    <t>ДОУ «Звездочка»</t>
  </si>
  <si>
    <t>Г.козловка, ул.Николаева,9</t>
  </si>
  <si>
    <t>ДОУ «Радуга»</t>
  </si>
  <si>
    <t>Г.Козловка, ул.Октябрьская,95</t>
  </si>
  <si>
    <t>Якупова Гульсина Гусмановна</t>
  </si>
  <si>
    <t>ДОУ «Василек»</t>
  </si>
  <si>
    <t>Ст.Тюрлема</t>
  </si>
  <si>
    <t>Максимова Марина Витальевна</t>
  </si>
  <si>
    <t>Всего по школьным столовым</t>
  </si>
  <si>
    <t>ИТОГО ПО ВСЕМ</t>
  </si>
  <si>
    <t>Выйгетов Э.Г.</t>
  </si>
  <si>
    <t>нет</t>
  </si>
  <si>
    <t>с 8 до 22</t>
  </si>
  <si>
    <t>Услуги парикмахерских</t>
  </si>
  <si>
    <t>услуги парикмахерских</t>
  </si>
  <si>
    <t>г.Козловка, ул.30 лет Победы,51</t>
  </si>
  <si>
    <t>Перова Елена Сергеевна</t>
  </si>
  <si>
    <t>Пункт пошива одежды</t>
  </si>
  <si>
    <t>Пошив и ремонт одежды</t>
  </si>
  <si>
    <t>Фотография</t>
  </si>
  <si>
    <t>Услуги фотографий и компьютерные услуги</t>
  </si>
  <si>
    <t>Мастерская по ремонту телевизоров</t>
  </si>
  <si>
    <t>Ельцов А.М.</t>
  </si>
  <si>
    <t>Пункт оказания ритуальных услуг</t>
  </si>
  <si>
    <t>Ритуальные услуги</t>
  </si>
  <si>
    <t>С 9 до 16</t>
  </si>
  <si>
    <t>Морозова Татьяна Александровна</t>
  </si>
  <si>
    <t>Г.Козловка, ул.Свободной России, 26, тел.2-63-33</t>
  </si>
  <si>
    <t>С 8 до 15</t>
  </si>
  <si>
    <t>Федорова Елена Александровна</t>
  </si>
  <si>
    <t>г. Козловка , ул.Герцена, 2,</t>
  </si>
  <si>
    <t>Услуги бань</t>
  </si>
  <si>
    <t>Мебельный цех</t>
  </si>
  <si>
    <t>Г.Козловка, ул.К.Маркса,1, тел.2-61-01</t>
  </si>
  <si>
    <t>С 8 до 17.00</t>
  </si>
  <si>
    <t>Изготовление и ремонт мебели</t>
  </si>
  <si>
    <t>Пункт по ремонту обуви</t>
  </si>
  <si>
    <t>Г.Козловка, ул.Лобачевского,31а, 2-19-50</t>
  </si>
  <si>
    <t>Ремонт обуви</t>
  </si>
  <si>
    <t>Пошив спецодежды</t>
  </si>
  <si>
    <t>Сабирова Флюра Камиловна</t>
  </si>
  <si>
    <t>Г.Козловка, ул.Ленкина,5, тел.2-25-55</t>
  </si>
  <si>
    <t>Техобслуживание и ремонт автомашин</t>
  </si>
  <si>
    <t>г.Козловка, ул.Виноградова,17</t>
  </si>
  <si>
    <t>ремонт и техобслуживание автомашин</t>
  </si>
  <si>
    <t>Кудяков Алексей Николаевич</t>
  </si>
  <si>
    <t>Автомойка и шиномонтаж</t>
  </si>
  <si>
    <t>г.Козловка, ул.Совхозная,22</t>
  </si>
  <si>
    <t>Мойка и ремонт автомашин</t>
  </si>
  <si>
    <t>Шумилов Алексей Викторович</t>
  </si>
  <si>
    <t>г.Козловка, ул.Герцена</t>
  </si>
  <si>
    <t>Платная стоянка</t>
  </si>
  <si>
    <t>Тимофеев Леонид Михайлович</t>
  </si>
  <si>
    <t>Пункт шиномонтажа</t>
  </si>
  <si>
    <t>Станция техобслуживания</t>
  </si>
  <si>
    <t>д.Андреево-Базары</t>
  </si>
  <si>
    <t>Ремонт и техобслуживание автомобилей</t>
  </si>
  <si>
    <t>Владимиров Александр Львович</t>
  </si>
  <si>
    <t>Ремонт и техобслуживание автотранспортных средств, парковка, балансировка</t>
  </si>
  <si>
    <t>Пункт по ремонту холодильников</t>
  </si>
  <si>
    <t>Ст.Тюрлема, 24-4-41</t>
  </si>
  <si>
    <t>Ремонт и гарантийное обслуживание холодильников</t>
  </si>
  <si>
    <t>Кудрявцев Владимир Витальевич</t>
  </si>
  <si>
    <t>ремонт обуви</t>
  </si>
  <si>
    <t>Широков Виталий</t>
  </si>
  <si>
    <t xml:space="preserve">Цех распиловки </t>
  </si>
  <si>
    <t>распиловка леса</t>
  </si>
  <si>
    <t>Тютев Владимир Петрович</t>
  </si>
  <si>
    <t>услуги гостинцы, сауны</t>
  </si>
  <si>
    <t>Абанина М.И.</t>
  </si>
  <si>
    <t>Грузовой шиномонтаж, ООО "Транзит Сити"</t>
  </si>
  <si>
    <t>а/д М-7 "Волга " д. Янтиково</t>
  </si>
  <si>
    <t>шиномонтаж</t>
  </si>
  <si>
    <t>а/д М-7 "Волга " д. Андреево-Базары</t>
  </si>
  <si>
    <t>услуги гостинцы</t>
  </si>
  <si>
    <t>Гостиница в комплексе "Аниш"</t>
  </si>
  <si>
    <t>Крылов П.Н.</t>
  </si>
  <si>
    <t>Автостоянка и СТО</t>
  </si>
  <si>
    <t>Ремонт одежды</t>
  </si>
  <si>
    <t>г.Козловка, ул.Лобачевского, 31</t>
  </si>
  <si>
    <t>Лашманова Т.А.</t>
  </si>
  <si>
    <t>Услуги пилорамы</t>
  </si>
  <si>
    <t>г.Козловка, ул.Н.Курганская, 48</t>
  </si>
  <si>
    <t>Албутов А.</t>
  </si>
  <si>
    <t>ИТОГО</t>
  </si>
  <si>
    <t>Козловский универсальный рынок ООО "Лад"</t>
  </si>
  <si>
    <t>г.Козловка, ул.30 лет Победы, д.51</t>
  </si>
  <si>
    <t>Агниашвили Алексей Ираклиевич</t>
  </si>
  <si>
    <t>ООО "Лад"</t>
  </si>
  <si>
    <t>Агниашвили А.И.</t>
  </si>
  <si>
    <t>230, в т.ч.с/хоз-35</t>
  </si>
  <si>
    <t>Юридические услуги</t>
  </si>
  <si>
    <t>г. Козловка. ул. Лобачевского</t>
  </si>
  <si>
    <t>юридические услуги</t>
  </si>
  <si>
    <t>ИП Корнилов А.А.</t>
  </si>
  <si>
    <t>г. Козловка. ул. Лобачевского,26</t>
  </si>
  <si>
    <t>с 08 по 17</t>
  </si>
  <si>
    <t>с 09 по 18</t>
  </si>
  <si>
    <t>услуги Интернета и кабельного телевидения</t>
  </si>
  <si>
    <t>Магазин «Изобилие»</t>
  </si>
  <si>
    <t>Магазин</t>
  </si>
  <si>
    <t>г.Козловка, Лобачевского, 33а</t>
  </si>
  <si>
    <t>Лекарственные товары</t>
  </si>
  <si>
    <t>Магазин "Добрый-2"</t>
  </si>
  <si>
    <t>ИП Морев СВ</t>
  </si>
  <si>
    <t>ОАО "Вурнарский мясокомбинат</t>
  </si>
  <si>
    <t>Ул. Герцена, 12</t>
  </si>
  <si>
    <t>Магазин "Ювиталия"</t>
  </si>
  <si>
    <t>Кафе"Аниш" ООО "Аниш"</t>
  </si>
  <si>
    <t>Потапова наталия Александ-на</t>
  </si>
  <si>
    <t>Филиппова И.Г.</t>
  </si>
  <si>
    <t>АУ "Центр развития ребенка- Детский сад "Пчелка"</t>
  </si>
  <si>
    <t>Г.Козловка, ул.Лобачевского,32</t>
  </si>
  <si>
    <t>8.00-18.30</t>
  </si>
  <si>
    <t>Котля Л.В.</t>
  </si>
  <si>
    <t>Арзамасова М.А.</t>
  </si>
  <si>
    <t>г. Козловка, ул. Лобачевского, 35</t>
  </si>
  <si>
    <t>Мемикова Е.П.</t>
  </si>
  <si>
    <t>аптека</t>
  </si>
  <si>
    <t>игрушки</t>
  </si>
  <si>
    <t>Иливанов Юрий Алексеевич</t>
  </si>
  <si>
    <t xml:space="preserve">Лескина Зоя Александровна </t>
  </si>
  <si>
    <t>мясо</t>
  </si>
  <si>
    <t>Чернова Алена Анатольевна</t>
  </si>
  <si>
    <t>Лаптева Евгения Васильевна</t>
  </si>
  <si>
    <t>Бакалова Раиса Фёдоровна</t>
  </si>
  <si>
    <t>Медяева Наталия Сергеевна</t>
  </si>
  <si>
    <t>Моисеева Наталия Николаевна</t>
  </si>
  <si>
    <t>Портянкина Галина Анатольевна</t>
  </si>
  <si>
    <t>Косырева И.В.</t>
  </si>
  <si>
    <t>Маркова Людмила Дмитриевна</t>
  </si>
  <si>
    <t>ООО"Аниш"</t>
  </si>
  <si>
    <t>д.А.-Базары</t>
  </si>
  <si>
    <t>сантехника</t>
  </si>
  <si>
    <t>Кафе "Сакура"</t>
  </si>
  <si>
    <t>ООО "Парацельс-Н"</t>
  </si>
  <si>
    <t>г.Козловка, ул.Виноградова, 2</t>
  </si>
  <si>
    <t>с8 до 16</t>
  </si>
  <si>
    <t>Рожнова Ольга Николаевна</t>
  </si>
  <si>
    <t>Магазин «Проноут»</t>
  </si>
  <si>
    <t>Квасков Яков Витальевич</t>
  </si>
  <si>
    <t>Г.Козловка,ул.Лобачевского,26б</t>
  </si>
  <si>
    <t>Г.Козловка, ул.Лобачевского,31 2-18-40</t>
  </si>
  <si>
    <t>Хозтовары</t>
  </si>
  <si>
    <t>Гусейнова Татьяна</t>
  </si>
  <si>
    <t>г.Козловка, ул.Беловолжская</t>
  </si>
  <si>
    <t>ООО "Гранд"</t>
  </si>
  <si>
    <t>Ул.30 лет Победы,40</t>
  </si>
  <si>
    <t>Оптика</t>
  </si>
  <si>
    <t>Парикмахерская "Алена"</t>
  </si>
  <si>
    <t>г.Козловка, ул.30 лет Победы,42б</t>
  </si>
  <si>
    <t>Магазин "Стройматериалы"</t>
  </si>
  <si>
    <t>г.Козловка, ул.Лобачевского, д.32</t>
  </si>
  <si>
    <t>ООО "Аргон"</t>
  </si>
  <si>
    <t>ООО "Стройэнерго"</t>
  </si>
  <si>
    <t>ул.Шоссейная, 17а</t>
  </si>
  <si>
    <t>Магазин хозтовары а придорожном комплексе "Рябинушка"</t>
  </si>
  <si>
    <t xml:space="preserve">Кафе "Крик" </t>
  </si>
  <si>
    <t>Магазин "ИП Петровой"</t>
  </si>
  <si>
    <t xml:space="preserve">г.Козловка, рынок, ул. 30 лет Победы , 51 </t>
  </si>
  <si>
    <t>г. Козловка , ул.30 лет Победы,2</t>
  </si>
  <si>
    <t>Парикмахерская "Виктория"</t>
  </si>
  <si>
    <t>г.Козловка ул.Лобачевского, 33</t>
  </si>
  <si>
    <t>Мартьянова Оксана</t>
  </si>
  <si>
    <t>продукты питания</t>
  </si>
  <si>
    <t>чай,кофе</t>
  </si>
  <si>
    <t>с 8до 16</t>
  </si>
  <si>
    <t>Евстигнеева Ирина Анатольевна</t>
  </si>
  <si>
    <t>Кондитерские изделия</t>
  </si>
  <si>
    <t>Семенова Лариса Георгиевна</t>
  </si>
  <si>
    <t>полотенца, постельное белье</t>
  </si>
  <si>
    <t>Корнилова Елена Леонидовна</t>
  </si>
  <si>
    <t>г.Козловка,ул.Карла-Маркса</t>
  </si>
  <si>
    <t>магазин "Мария"</t>
  </si>
  <si>
    <t>Озерова Лия Порфирьевна</t>
  </si>
  <si>
    <t>Сорокин Андрей Геннадьевич</t>
  </si>
  <si>
    <t>Магазин "Феникс"</t>
  </si>
  <si>
    <t>Кафе "Юмарт" ООО "ТранзитСити"</t>
  </si>
  <si>
    <t xml:space="preserve"> м-н "Оптика Гранд"</t>
  </si>
  <si>
    <t>Магазин "Все для дома"</t>
  </si>
  <si>
    <t xml:space="preserve">Г. Козловка, ул. Лобачевского,33а, </t>
  </si>
  <si>
    <t>Магазин "Кибет"</t>
  </si>
  <si>
    <t>г. Козловка, ул. Лобачевского, 33а</t>
  </si>
  <si>
    <t>Магазин "Бристоль"</t>
  </si>
  <si>
    <t>Г.Козловка, ул.30 лет Победы,2,</t>
  </si>
  <si>
    <t>с 9 до 23</t>
  </si>
  <si>
    <t>ликеро-водочный</t>
  </si>
  <si>
    <t>магазин "Звениговский мясокомбинат"</t>
  </si>
  <si>
    <t>ООО "Звениговский мясокомбинат"</t>
  </si>
  <si>
    <t>с8 до 18</t>
  </si>
  <si>
    <t>продуктовый</t>
  </si>
  <si>
    <t>с 8 до 2</t>
  </si>
  <si>
    <t>с11 до 24</t>
  </si>
  <si>
    <t>с 9 до 24</t>
  </si>
  <si>
    <t>Кафе "Венеция"</t>
  </si>
  <si>
    <t>г.Козловка,ул Лобачевского</t>
  </si>
  <si>
    <t>с 9-23</t>
  </si>
  <si>
    <t>Магазин "Стройцентр"</t>
  </si>
  <si>
    <t>г.Козловка, ул.Свободной России,47</t>
  </si>
  <si>
    <t>с 8-18</t>
  </si>
  <si>
    <t>Брейкина Неля Григорьевна</t>
  </si>
  <si>
    <t>Магазин "Магнит косметик"</t>
  </si>
  <si>
    <t>г.Козловка, ул.Лобачевского,26</t>
  </si>
  <si>
    <t>ЗАО "Тандер"</t>
  </si>
  <si>
    <t>Магазин "Магнит"</t>
  </si>
  <si>
    <t>с 8-21</t>
  </si>
  <si>
    <t>г.Козловка, ул.Мичурина</t>
  </si>
  <si>
    <t>Антечный пункт ООО"Сапфир"</t>
  </si>
  <si>
    <t>Салон красоты «Богиня»</t>
  </si>
  <si>
    <t>г.Козловка,ул.Чехова,19</t>
  </si>
  <si>
    <t>Иванова Алена</t>
  </si>
  <si>
    <t>Мастерская красоты "Вероника"</t>
  </si>
  <si>
    <t>Баланаева Вероника</t>
  </si>
  <si>
    <t>ООО "Венеция"</t>
  </si>
  <si>
    <t>Магазин «Графиня»</t>
  </si>
  <si>
    <t>Магазин "Сахарок"</t>
  </si>
  <si>
    <t>г.Козловка, ул.Лобачевского, 26</t>
  </si>
  <si>
    <t xml:space="preserve">Г. Козловка, ул.Лобачевского,26 </t>
  </si>
  <si>
    <t>Лукиянова Оксана Геннадьевн</t>
  </si>
  <si>
    <t>Магазин "Красное и белое"</t>
  </si>
  <si>
    <t>г.Козловка, ул.Лобачевского,26 б,</t>
  </si>
  <si>
    <t>алкогольные напитки/продовольственный</t>
  </si>
  <si>
    <t>ул.Лобачевского,16а</t>
  </si>
  <si>
    <t>Магазин "Автозапчасти"</t>
  </si>
  <si>
    <t>г.Козловка, ул.Маяковского, 6</t>
  </si>
  <si>
    <t>Сырцов Андрей</t>
  </si>
  <si>
    <t>Егорова Людмила Анатольевна</t>
  </si>
  <si>
    <t>нитки</t>
  </si>
  <si>
    <t>Баринова Людмила Юрьевна</t>
  </si>
  <si>
    <t>сумки</t>
  </si>
  <si>
    <t>Магазин "У дома"</t>
  </si>
  <si>
    <t xml:space="preserve">с 8 до 17 </t>
  </si>
  <si>
    <t>ООО "Альфа-Пенза"</t>
  </si>
  <si>
    <t>услуги фотографии</t>
  </si>
  <si>
    <t>Николаев Григорий</t>
  </si>
  <si>
    <t>Алыев Максут Магомедоглы</t>
  </si>
  <si>
    <t>Г. Козловка, ул. Св. России, 42, 89063278339</t>
  </si>
  <si>
    <t>г.Козловка, ул.Герцена,4</t>
  </si>
  <si>
    <t xml:space="preserve">Швейная мастерская </t>
  </si>
  <si>
    <t>Г.Козловка, ул.Лобачевского, 2-19-91</t>
  </si>
  <si>
    <t>ООО "Аквилон"</t>
  </si>
  <si>
    <t>Мартынович С.</t>
  </si>
  <si>
    <t xml:space="preserve">Кафе «Парус» </t>
  </si>
  <si>
    <t>Ищенко Элла Викторовна</t>
  </si>
  <si>
    <t>ООО "Кристалл-М"</t>
  </si>
  <si>
    <t>д.Ягунькино</t>
  </si>
  <si>
    <t>Торговый центр "Мебель эконом"</t>
  </si>
  <si>
    <t>c 9 до 23</t>
  </si>
  <si>
    <t>ООО "Сапфиир"</t>
  </si>
  <si>
    <t>ООО "Альбион-2002"</t>
  </si>
  <si>
    <t>Торговый центр "Центральный"</t>
  </si>
  <si>
    <t>г.Козловка, ул.30 лет Победы, 42 б</t>
  </si>
  <si>
    <t>с.Карамышево, ул. Октябрьская</t>
  </si>
  <si>
    <t>с. Байгулово</t>
  </si>
  <si>
    <t>Салон ювелирных изделий "Мир золота"</t>
  </si>
  <si>
    <t>сотовая связь</t>
  </si>
  <si>
    <t xml:space="preserve">Кафе "Русь" </t>
  </si>
  <si>
    <t>Курчаткин Дмитрий Николаевич</t>
  </si>
  <si>
    <t>Семенов Василий Николаевич</t>
  </si>
  <si>
    <t>д.Илебары, ул.Новая,32</t>
  </si>
  <si>
    <t>46, в т.ч. с/х -24</t>
  </si>
  <si>
    <t>Гостиница "Русь"</t>
  </si>
  <si>
    <t>Курчаткин Д.Н.</t>
  </si>
  <si>
    <t xml:space="preserve"> д. Андреево-Базары, ул. Молодежная, 3б</t>
  </si>
  <si>
    <t>Бабаян Артур Сейранович</t>
  </si>
  <si>
    <t>Магазин "Детки-конфетки"</t>
  </si>
  <si>
    <t>Павильон "Мясная лавка"</t>
  </si>
  <si>
    <t>г.Козловка, ул. Лобачевского</t>
  </si>
  <si>
    <t>Варсонофьев С.С.</t>
  </si>
  <si>
    <t>Магазин стройхозтоваров "Умелец"</t>
  </si>
  <si>
    <t xml:space="preserve">с 8 до 18 </t>
  </si>
  <si>
    <t>магазин хотоваров</t>
  </si>
  <si>
    <t>карамышево</t>
  </si>
  <si>
    <t>Магазин "Графиня"</t>
  </si>
  <si>
    <t>Магазин "Стройхозтовары"</t>
  </si>
  <si>
    <t>г. Козловка, ул.30 лет Победы</t>
  </si>
  <si>
    <t>Леонидов П.В.</t>
  </si>
  <si>
    <t>Наименование АЗС</t>
  </si>
  <si>
    <t>Адрес,телефон</t>
  </si>
  <si>
    <t>Количество топливно-раздаточных колонок,ед</t>
  </si>
  <si>
    <t>Наличие сопутствующих услуг (магазин прод./непрод.товаров, объекты быт.обслуживания, общественного питания)</t>
  </si>
  <si>
    <t>Среднесписочная численность работников, включая объекты оказания услуг (чел)</t>
  </si>
  <si>
    <t>АЗС № 62 (г. Козловка)</t>
  </si>
  <si>
    <t xml:space="preserve">Чувашский филиал ООО «Татнефть-АЗС центр» </t>
  </si>
  <si>
    <t>Чув. Респ., г.Козловка ул.Совхозная д.19; тел: 89176520372</t>
  </si>
  <si>
    <t>Пронин Сергей Викторович</t>
  </si>
  <si>
    <t xml:space="preserve">АЗС №227  </t>
  </si>
  <si>
    <t>Чув.Респ. Козловский р-н., д. Старая Тюрлема, 735 км а/д Волга М-7</t>
  </si>
  <si>
    <t>АЗС №391 (а/д Волга М-7)</t>
  </si>
  <si>
    <t>Чув.Респ. Козловский р-н д. Андреево-Базары, ул. Молодежная, 3 "В", М7, 705-й км, справа</t>
  </si>
  <si>
    <t>АЗС г. Козловка</t>
  </si>
  <si>
    <t>Чув.Респ. Г. Козловка, ул. Лобачевского, 34; тел: 89655832016</t>
  </si>
  <si>
    <t>АЗС на 710-м км а/д «Волга» М-7</t>
  </si>
  <si>
    <t>Чув.Респ. Козловский р-н 710 км а/д Волга М-7, возле д. Янтиково</t>
  </si>
  <si>
    <t>АЗС на 734-м км а/д «Волга» М-7</t>
  </si>
  <si>
    <t>Чув.Респ. Козловский р-н, 734 км а/д Волга М-7</t>
  </si>
  <si>
    <t>АЗС № 163</t>
  </si>
  <si>
    <t>ООО "Лукойл-Волганефтепродукт"</t>
  </si>
  <si>
    <t>Чув.Респ., Козловский р-н. д.Старая Тюрлема, ул.Западная, 16, 731 км а/д Волга М-7</t>
  </si>
  <si>
    <t>Дмитриев Владимир Павлович</t>
  </si>
  <si>
    <t>смешанный магазин</t>
  </si>
  <si>
    <t>продовольственный магазин/непродовольственный магазин/кафе/шиномонтаж</t>
  </si>
  <si>
    <t>Александрова Елена Анатольевна</t>
  </si>
  <si>
    <t>Еремеева Евгения</t>
  </si>
  <si>
    <t>Отдел"Окна, двери, линелоиум"</t>
  </si>
  <si>
    <t>Магазин «Авокадо»</t>
  </si>
  <si>
    <t>Магазин " Авокадо"</t>
  </si>
  <si>
    <t>г. Козловка, ул. Маяковского , д.2а</t>
  </si>
  <si>
    <t>ИП Шихранова И.</t>
  </si>
  <si>
    <t>г.Козловка, ул. Шоссейная, д.8</t>
  </si>
  <si>
    <t>Магазин продукты, цветы</t>
  </si>
  <si>
    <t>г.Козловка, ул.30 лет Победы, 4 .
2-17-79, 2-11-11</t>
  </si>
  <si>
    <t>Бабаян Артур</t>
  </si>
  <si>
    <t>Магазин "Пятерочка"</t>
  </si>
  <si>
    <t>г. Козловка, ул. Сетевая, д.5</t>
  </si>
  <si>
    <t>Магазин "Светофор"</t>
  </si>
  <si>
    <t>смешанное</t>
  </si>
  <si>
    <t>Магазин "Мясо"</t>
  </si>
  <si>
    <t>Магазин "У Галины"</t>
  </si>
  <si>
    <t>Смирнов Сергей Вячеславович</t>
  </si>
  <si>
    <t>г.Козловка, ул.Лобачевского, 26б</t>
  </si>
  <si>
    <t>Смирнов сергей Вячеславович</t>
  </si>
  <si>
    <t>Магазин "Канцпарк"</t>
  </si>
  <si>
    <t>г. Козловка, ул. Лобачевского, д. 32 А</t>
  </si>
  <si>
    <t>г. Козловка, ул. Лобачевского, д.32 А</t>
  </si>
  <si>
    <t>Магазин "Санар-10"</t>
  </si>
  <si>
    <t>Магазин "Капелька"</t>
  </si>
  <si>
    <t>Кафе -бар "Встреча" ООО "Козловский коопторг"</t>
  </si>
  <si>
    <t>ст.Тюрлема, 2-18-60</t>
  </si>
  <si>
    <t>с78 до 16</t>
  </si>
  <si>
    <t>Парикмахерская «София»</t>
  </si>
  <si>
    <t>Парикмахерская "Фантазия"</t>
  </si>
  <si>
    <t>Парикмахерская "Корона"</t>
  </si>
  <si>
    <t>г. Козловка, ул. Мичурина, д.1</t>
  </si>
  <si>
    <t>Гостиница "Рябинушка" ООО "Кристалл М"</t>
  </si>
  <si>
    <t>а/д М-7 "Волга " д. Еметкино,  ул. Братьев Шулаевых, д. 50 А</t>
  </si>
  <si>
    <t>а/д М-7 "Волга " д. Андреево-Базары, ул. Береговая, д.1</t>
  </si>
  <si>
    <t>г.Козловка, ул.Лобачевского,37</t>
  </si>
  <si>
    <t>г. Козловка, ул. К.Маркса,16</t>
  </si>
  <si>
    <t>г. Козловка, ул. Маяковского, 2а, тел. 2-54-22</t>
  </si>
  <si>
    <t xml:space="preserve">г. Козловка, ул. Маяковского, 2а, </t>
  </si>
  <si>
    <t>Смирнова Татьяна Ренатовна</t>
  </si>
  <si>
    <t>г.Козловка, ул.Лобачевского, д 26А</t>
  </si>
  <si>
    <t>Г.Козловка, ул.30 лет Победы,3 А</t>
  </si>
  <si>
    <t>Магазин "Рыболов"</t>
  </si>
  <si>
    <t>г. Козловка, ул. Лобачевского, д.26А</t>
  </si>
  <si>
    <t>Мир рыболова</t>
  </si>
  <si>
    <t>г. Козловка, ул. Кутузова, д.3</t>
  </si>
  <si>
    <t>ИП Лихачев А.</t>
  </si>
  <si>
    <t>Аптечный пункт №21</t>
  </si>
  <si>
    <t>Аптека  при больнице</t>
  </si>
  <si>
    <t xml:space="preserve">Г. Козловка, ул Лобачевского, д 20 </t>
  </si>
  <si>
    <t>Список предприятий розничной торговли на 01.01.2021г.</t>
  </si>
  <si>
    <t>г. Козловкка, ул. Лобачевскго, д.16а</t>
  </si>
  <si>
    <t>Данилова Надежда Павловна</t>
  </si>
  <si>
    <t>Магазин №1 продукты</t>
  </si>
  <si>
    <t>франчайзинг</t>
  </si>
  <si>
    <t>Семенова Елена Анатольевна</t>
  </si>
  <si>
    <t>Комарова Надежда Николаевна</t>
  </si>
  <si>
    <t>Шарипова Людмила Владимировна</t>
  </si>
  <si>
    <t>Аминова Гелусэ Ринатовна</t>
  </si>
  <si>
    <t>Ковалева Резеда харисовна</t>
  </si>
  <si>
    <t>Сооркин Андрей Геннадьевич</t>
  </si>
  <si>
    <t>ИП Хмелева Ольга Петровна</t>
  </si>
  <si>
    <t>магазин</t>
  </si>
  <si>
    <t>д. Тоганашево</t>
  </si>
  <si>
    <t>Христофоров Денис Олегович</t>
  </si>
  <si>
    <t>ООО "Ракурс -Инвест" Храмова Н.В.</t>
  </si>
  <si>
    <t>Липовский ТПС</t>
  </si>
  <si>
    <t>Д.Липово</t>
  </si>
  <si>
    <t>Магазин «Яблочко»</t>
  </si>
  <si>
    <t>Магазин "Сельпо"</t>
  </si>
  <si>
    <t>Николаев Руслан Валерьевич</t>
  </si>
  <si>
    <t>Устинов В.Е.</t>
  </si>
  <si>
    <t>Магазин №4</t>
  </si>
  <si>
    <t>Ст. Тюрлема, 24-3-45</t>
  </si>
  <si>
    <t>Магазин №7 (Хозтовары)</t>
  </si>
  <si>
    <t>Ст. Тюрлема, 24-2-73</t>
  </si>
  <si>
    <t>Ст.Тюрлеминский ТПС</t>
  </si>
  <si>
    <t>С 7 до 21</t>
  </si>
  <si>
    <t>д. Новая Тюрлема, ул. Большая</t>
  </si>
  <si>
    <t xml:space="preserve">Баня </t>
  </si>
  <si>
    <t>Список ярмарок по состоянию на 01.01.2021 г.</t>
  </si>
  <si>
    <t>Список рынков по состоянию на 01.01.2021 г.</t>
  </si>
  <si>
    <t>Список предприятий бытового обслуживания населения по состоянию на 01.01.2021 г.</t>
  </si>
  <si>
    <t>Сырчина А.А.</t>
  </si>
  <si>
    <t>г.Козловка, ул.30 лет Победы, 42б</t>
  </si>
  <si>
    <t>с 10 до 17</t>
  </si>
  <si>
    <t>ремонт одежды</t>
  </si>
  <si>
    <t>Афанасьев Владимир Аркадьевич</t>
  </si>
  <si>
    <t>Ремонт одежды "Кашемир"</t>
  </si>
  <si>
    <t>Мушкарева М.П.</t>
  </si>
  <si>
    <t>г.Козловка,ул.30 лет Победы, д. 40</t>
  </si>
  <si>
    <t xml:space="preserve">г.Козловка, ул.30 лет Победы,51, </t>
  </si>
  <si>
    <t xml:space="preserve">г.Козловка, ул.Лобачевского,26б </t>
  </si>
  <si>
    <t>г. Козловка , ул. Маяковского,2а</t>
  </si>
  <si>
    <t>Г.Козловка, ул.Виноградова,2</t>
  </si>
  <si>
    <t>г. Козловка , ул.Лобачевского, 31а</t>
  </si>
  <si>
    <t>Самсонов А.М.</t>
  </si>
  <si>
    <t>Салон красоты "Гламур"</t>
  </si>
  <si>
    <t>Г.Козловка, ул.Лобачевского,16 А</t>
  </si>
  <si>
    <t>с 9.30 до 17</t>
  </si>
  <si>
    <t>Краснова Мария Вениаминовна</t>
  </si>
  <si>
    <t>Семенова Л</t>
  </si>
  <si>
    <t>Ремонт теле-, видео аппаратуры</t>
  </si>
  <si>
    <t>Шайхутдинов Рашид Зуфарович</t>
  </si>
  <si>
    <t>КБО-Козловка</t>
  </si>
  <si>
    <t>г. Козловка, ул. Лобачевского, д.31А</t>
  </si>
  <si>
    <t>Сергеев Сергей</t>
  </si>
  <si>
    <t>услуги кредитования</t>
  </si>
  <si>
    <t>Микрокредитная организация ООО МКК "Центрфинанс Групп"</t>
  </si>
  <si>
    <t>Кулакова Ольга 
Александровна</t>
  </si>
  <si>
    <t>Список предприятий общественного питания по состоянию на 01.01.2021 г.</t>
  </si>
  <si>
    <t>г. Козловка, ул. Шоссейная , 8</t>
  </si>
  <si>
    <t>ООО "Графиня"</t>
  </si>
  <si>
    <t>ООО "Гафиня"</t>
  </si>
  <si>
    <t>Г. Козловка, ул. Лобачевского,5
 2-17-88</t>
  </si>
  <si>
    <t xml:space="preserve"> с 9 до 21
суббота, воскресенье</t>
  </si>
  <si>
    <t xml:space="preserve">с8 до </t>
  </si>
  <si>
    <t>ТК Ярмарка отдел "Обои"</t>
  </si>
  <si>
    <t>ТК Ярмарка отдел "Одежда"</t>
  </si>
  <si>
    <t>ТК Ярмарка отдел "Керамическая плитка"</t>
  </si>
  <si>
    <t>ТК Ярмарка отдел "Интэк-маркет"</t>
  </si>
  <si>
    <t>обои</t>
  </si>
  <si>
    <t>Козловский гороской рынок отдел ООО "Вурнарский мясокомбинат"</t>
  </si>
  <si>
    <t>Козловскийгородской рынок аптека ООО "Кристалл"</t>
  </si>
  <si>
    <t>Козловский городской рынок ИП Охотникова Л.П.</t>
  </si>
  <si>
    <t xml:space="preserve"> Охотникова Людмила Публиевна</t>
  </si>
  <si>
    <t>Козловский городской рынок ИП Егорова Л.А.</t>
  </si>
  <si>
    <t>Козловский городской рынок отдел ОАО "Хлеб"</t>
  </si>
  <si>
    <t>г.Козловка, рынок, ул. 30 лет Победы , 51</t>
  </si>
  <si>
    <t>Козловский городской рынок ИП Аминова</t>
  </si>
  <si>
    <t>Козловский городской рынок ИП Смирнов</t>
  </si>
  <si>
    <t>Козловский городской рынок ИП Ковалев</t>
  </si>
  <si>
    <t>Козловский городской рынок ИП Яковлева</t>
  </si>
  <si>
    <t>Козловский городской рынок ИП Платонова</t>
  </si>
  <si>
    <t>Козловский городской рынок ИП Прусакова</t>
  </si>
  <si>
    <t>Козловский городской рынок ИП Лескина</t>
  </si>
  <si>
    <t>Козловский городской рынок ИП Чкрнова</t>
  </si>
  <si>
    <t>Козловский городской рынок ИП Лаптева</t>
  </si>
  <si>
    <t>Козловский городской рынок ИП Бакалова</t>
  </si>
  <si>
    <t>Мушкарева Мария Петровна</t>
  </si>
  <si>
    <t>Козловский городской рынок ИП Мушкарева</t>
  </si>
  <si>
    <t>Козловский городской рынок ИП Комарова</t>
  </si>
  <si>
    <t>Козловский городской рынок ИП Шарипова</t>
  </si>
  <si>
    <t>Козловский городской рынок ИП Евстигнеева</t>
  </si>
  <si>
    <t>Козловский городской рынок ИП Медяева</t>
  </si>
  <si>
    <t>Козловский городской рынок ИП Моисеева</t>
  </si>
  <si>
    <t>Козловский городской рынок ИП Портянкина</t>
  </si>
  <si>
    <t>Козловский городской рынок ИП Баринова</t>
  </si>
  <si>
    <t>Козловский городской рынок ИП Семенова</t>
  </si>
  <si>
    <t>Козловский городской рынок ИП Корнилова</t>
  </si>
  <si>
    <t xml:space="preserve">Козловский городской рынок ЗАО "Йошкар-Олинский мясокомбинат" </t>
  </si>
  <si>
    <t>Козловский городской рынок отдел "Мед"</t>
  </si>
  <si>
    <t>ТД "Поволжье" отдел "Сантехника"</t>
  </si>
  <si>
    <t>ТД "Поволжье" отдел "Двери"</t>
  </si>
  <si>
    <t xml:space="preserve">ТД Поволжье отдел "Бристоль" </t>
  </si>
  <si>
    <t>Магазин "Для всей семьи"</t>
  </si>
  <si>
    <t>г.Козловка, ул.30 лет Победы, д.40</t>
  </si>
  <si>
    <t>Павлов Юрий Николаевич</t>
  </si>
  <si>
    <t>магазин "Нирвана"</t>
  </si>
  <si>
    <t>г. Козловка, ул. Лобачевского, д.26б</t>
  </si>
  <si>
    <t>пиротехника</t>
  </si>
  <si>
    <t>с 19.00 до 23.00</t>
  </si>
  <si>
    <t>ООО Булат</t>
  </si>
  <si>
    <t>Кафе "Булат" ООО Булат</t>
  </si>
  <si>
    <t>г. Козловка, ул. Шоссейная,12</t>
  </si>
  <si>
    <t>Муханова Елена Петровна</t>
  </si>
  <si>
    <t>с 6.30 до 21</t>
  </si>
  <si>
    <t>рыболоные принадлежности</t>
  </si>
  <si>
    <t xml:space="preserve">Добрый </t>
  </si>
  <si>
    <t>с 08 до 19</t>
  </si>
  <si>
    <t>Морев Сергей Владимирович</t>
  </si>
  <si>
    <t>Магазин "Добрый" отдел ИП Маркова Л.Д</t>
  </si>
  <si>
    <t>Магазин "Добрый" отдел "Оптика"</t>
  </si>
  <si>
    <t>магазин "Добрый" отдел "Трикотаж"</t>
  </si>
  <si>
    <t>Магазин "Добрый" отдел "Цветы"</t>
  </si>
  <si>
    <t>магазин "Добрый" отдел ИП Осипова</t>
  </si>
  <si>
    <t>Магазин "Добрый" отдел "Теле2"</t>
  </si>
  <si>
    <t>Магазин "Добрый" отдел "Одежда"</t>
  </si>
  <si>
    <t>станция Тюрлема, ул. Шоссейная, д.28</t>
  </si>
  <si>
    <t>станция Тюрлема, ул. Ленина, д.3</t>
  </si>
  <si>
    <t>д. Старая Тюрлема, ул. Коренькова, д.49</t>
  </si>
  <si>
    <t>Д.Старая Тюрлема, ул. Коренькова, д.42А</t>
  </si>
  <si>
    <t>станция Тюрлема , ул. Ленина</t>
  </si>
  <si>
    <t>Список АЗС на 01.01.2021г</t>
  </si>
  <si>
    <t>Приложение 8</t>
  </si>
  <si>
    <t>Место размещения НТО, адрес</t>
  </si>
  <si>
    <t>тип НТО</t>
  </si>
  <si>
    <t>Площадь НТО, кв.м.</t>
  </si>
  <si>
    <t>Принадлежность            ( частная, муниципальная, государственная неразграниченная)</t>
  </si>
  <si>
    <t>режим работы</t>
  </si>
  <si>
    <t>Специализация НТО</t>
  </si>
  <si>
    <t>павильон</t>
  </si>
  <si>
    <t>с 8.00 до 17.00</t>
  </si>
  <si>
    <t>салон сотовой связи "Билайн"</t>
  </si>
  <si>
    <t>с 8.00 до 18.00</t>
  </si>
  <si>
    <t>товары</t>
  </si>
  <si>
    <t xml:space="preserve"> "Сияние"</t>
  </si>
  <si>
    <t>"Стимул"</t>
  </si>
  <si>
    <t>"Курган"</t>
  </si>
  <si>
    <t>киоск</t>
  </si>
  <si>
    <t>"Звениговский мясокомбинат"</t>
  </si>
  <si>
    <t>"Шаурма"</t>
  </si>
  <si>
    <t>с 9.00 до 17.00</t>
  </si>
  <si>
    <t>"Бакалейка"</t>
  </si>
  <si>
    <t>с 8.00 до 17.08</t>
  </si>
  <si>
    <t>Яковлева Эльвира</t>
  </si>
  <si>
    <t>"Мясная лавка"</t>
  </si>
  <si>
    <t>Афанасьева Эльвира Ивановна</t>
  </si>
  <si>
    <t>Харченко  Татьяна Ивановна</t>
  </si>
  <si>
    <t>Киоск "Юлдаш"</t>
  </si>
  <si>
    <t>с 8.00 до 16.00</t>
  </si>
  <si>
    <t>Губеев Руслан Петрович</t>
  </si>
  <si>
    <t>рыбная продукция</t>
  </si>
  <si>
    <t>Итого</t>
  </si>
  <si>
    <t>Список нестационарных торговых объектов по состоянию на 01.01.2021 г.</t>
  </si>
  <si>
    <t xml:space="preserve">Список оптовых предприятий по состоянию на 01.01.2021 </t>
  </si>
  <si>
    <t>г. Козловка , ул.Ленина,2  2-18-40</t>
  </si>
  <si>
    <t>Герасимова Е.Г.</t>
  </si>
  <si>
    <t xml:space="preserve"> частная</t>
  </si>
  <si>
    <t>Тарасова Елена Владимировна</t>
  </si>
  <si>
    <t>Ушакова Ирина Леонидовна</t>
  </si>
  <si>
    <t>г.Козловка, ул.Лобачевского, д26 А</t>
  </si>
  <si>
    <t>Г. Козловка, ул. Виноградова, 9, 2-14-63</t>
  </si>
  <si>
    <t>Непродовольственный</t>
  </si>
  <si>
    <t>кондитерские изделия</t>
  </si>
  <si>
    <t>косметика</t>
  </si>
  <si>
    <t>Кузьменко Карина Петровна</t>
  </si>
  <si>
    <t>Шихранова Ирина Викторовна</t>
  </si>
  <si>
    <t>Еремеева Евгения Николаевна</t>
  </si>
  <si>
    <t>ООО "Козловский коопторг " Еремеева Е.Н.</t>
  </si>
  <si>
    <t>ООО "Козловский коопторг" Еремеева Н.</t>
  </si>
  <si>
    <t>ООО "Козловский коопторг", Еремеева Е.Н.</t>
  </si>
  <si>
    <t>ООО "Козловский коопторг" Еремеева Е.Н.</t>
  </si>
  <si>
    <t>Корякина Валентина Алексеевна</t>
  </si>
  <si>
    <t xml:space="preserve"> Логинов Евгений Николаевич</t>
  </si>
  <si>
    <t>Гусейнова Татьяна Николаевна</t>
  </si>
  <si>
    <t>Магазин "Все для бани"</t>
  </si>
  <si>
    <t>Г.Козловка, ул.К.Маркса,8</t>
  </si>
  <si>
    <t>Александров Алексей Григорьевич</t>
  </si>
  <si>
    <t>Краснова Надежда Михайловна</t>
  </si>
  <si>
    <t>услуги по ремонту электробытовой техники</t>
  </si>
  <si>
    <t xml:space="preserve">Ателье «Новинка» </t>
  </si>
  <si>
    <t>Федорова Елена Евгеньевна</t>
  </si>
  <si>
    <t xml:space="preserve">Бар "Колизей" </t>
  </si>
  <si>
    <t>ИП Пчельникова с. Шутнерово,
ул. Дорожная</t>
  </si>
  <si>
    <t>"Эльвира" село Байгулов, 
ул. М. Трубиной</t>
  </si>
  <si>
    <t>Сорокина Андрей Геннадьевич</t>
  </si>
  <si>
    <t>ИП Сорокин А.Г., д. Бишево,
ул. Ленина</t>
  </si>
  <si>
    <t>ИП Семенов В.Н., д Илебары</t>
  </si>
  <si>
    <t>Борисова Антонина Николаевна</t>
  </si>
  <si>
    <t xml:space="preserve">"Юмах" Тюрлеминское
 сельское поселение </t>
  </si>
  <si>
    <t>"Калач-8", д. Семенчино, 
ул. Нижняя</t>
  </si>
  <si>
    <t>Пчельникова Надежда 
Станиславовна</t>
  </si>
  <si>
    <t>д. Уразметево</t>
  </si>
  <si>
    <t>магазин "Юмах"</t>
  </si>
  <si>
    <t>магазин "Калина"</t>
  </si>
  <si>
    <t>Селюнина Анастасия</t>
  </si>
  <si>
    <t>Салон красоты</t>
  </si>
  <si>
    <t>Жолобова Татьяна Лееотьевна</t>
  </si>
  <si>
    <t>г. Козловка, ул Лобачевского ,20, 2-63-22</t>
  </si>
  <si>
    <t>Магазин "Ре-строй"</t>
  </si>
  <si>
    <t>Г. Козловка, ул. Лобачевского, д.37</t>
  </si>
  <si>
    <t>Широкова Наталья Владимировна</t>
  </si>
  <si>
    <t>стройхозтовары</t>
  </si>
  <si>
    <t>Павлова Елена Владимировна</t>
  </si>
  <si>
    <t>ООО "Обряд"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</si>
</sst>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8"/>
      <color theme="1" tint="0.04998999834060669"/>
      <name val="Times New Roman"/>
      <family val="1"/>
    </font>
    <font>
      <sz val="8"/>
      <color rgb="FFFF0000"/>
      <name val="Times New Roman"/>
      <family val="1"/>
    </font>
    <font>
      <sz val="8"/>
      <color theme="1"/>
      <name val="Times New Roman"/>
      <family val="1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499969989061355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/>
    </xf>
    <xf numFmtId="14" fontId="0" fillId="0" borderId="10" xfId="0" applyNumberForma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5" fillId="0" borderId="13" xfId="0" applyFont="1" applyBorder="1" applyAlignment="1">
      <alignment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1" fillId="0" borderId="10" xfId="0" applyFont="1" applyBorder="1" applyAlignment="1">
      <alignment vertical="top" wrapText="1"/>
    </xf>
    <xf numFmtId="0" fontId="53" fillId="0" borderId="10" xfId="0" applyFont="1" applyFill="1" applyBorder="1" applyAlignment="1">
      <alignment vertical="center" wrapText="1"/>
    </xf>
    <xf numFmtId="0" fontId="53" fillId="0" borderId="16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7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53" fillId="0" borderId="10" xfId="0" applyFont="1" applyBorder="1" applyAlignment="1">
      <alignment vertical="center"/>
    </xf>
    <xf numFmtId="0" fontId="53" fillId="0" borderId="13" xfId="0" applyFont="1" applyBorder="1" applyAlignment="1">
      <alignment vertical="center" wrapText="1"/>
    </xf>
    <xf numFmtId="0" fontId="53" fillId="0" borderId="16" xfId="0" applyFont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7" fillId="0" borderId="10" xfId="42" applyFont="1" applyBorder="1" applyAlignment="1" applyProtection="1">
      <alignment vertical="center" wrapText="1"/>
      <protection/>
    </xf>
    <xf numFmtId="0" fontId="5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wrapText="1"/>
    </xf>
    <xf numFmtId="0" fontId="5" fillId="33" borderId="19" xfId="0" applyFont="1" applyFill="1" applyBorder="1" applyAlignment="1">
      <alignment horizontal="center" wrapText="1"/>
    </xf>
    <xf numFmtId="0" fontId="5" fillId="33" borderId="16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wrapText="1"/>
    </xf>
    <xf numFmtId="0" fontId="5" fillId="33" borderId="20" xfId="0" applyFont="1" applyFill="1" applyBorder="1" applyAlignment="1">
      <alignment horizontal="center" wrapText="1"/>
    </xf>
    <xf numFmtId="0" fontId="5" fillId="33" borderId="20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54" fillId="33" borderId="18" xfId="0" applyFont="1" applyFill="1" applyBorder="1" applyAlignment="1">
      <alignment horizontal="center" wrapText="1"/>
    </xf>
    <xf numFmtId="0" fontId="54" fillId="33" borderId="10" xfId="0" applyFont="1" applyFill="1" applyBorder="1" applyAlignment="1">
      <alignment horizontal="center"/>
    </xf>
    <xf numFmtId="0" fontId="55" fillId="33" borderId="18" xfId="0" applyFont="1" applyFill="1" applyBorder="1" applyAlignment="1">
      <alignment horizontal="center" wrapText="1"/>
    </xf>
    <xf numFmtId="0" fontId="54" fillId="33" borderId="16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8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56" fillId="0" borderId="18" xfId="0" applyFont="1" applyBorder="1" applyAlignment="1">
      <alignment horizontal="left" vertical="center" wrapText="1"/>
    </xf>
    <xf numFmtId="0" fontId="56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8" xfId="0" applyFont="1" applyBorder="1" applyAlignment="1">
      <alignment horizontal="left" wrapText="1"/>
    </xf>
    <xf numFmtId="0" fontId="4" fillId="0" borderId="19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8" xfId="0" applyFont="1" applyBorder="1" applyAlignment="1">
      <alignment horizontal="left" wrapText="1"/>
    </xf>
    <xf numFmtId="0" fontId="8" fillId="0" borderId="18" xfId="0" applyFont="1" applyBorder="1" applyAlignment="1">
      <alignment horizontal="center"/>
    </xf>
    <xf numFmtId="0" fontId="5" fillId="33" borderId="18" xfId="0" applyFont="1" applyFill="1" applyBorder="1" applyAlignment="1">
      <alignment horizontal="left" wrapText="1"/>
    </xf>
    <xf numFmtId="0" fontId="5" fillId="33" borderId="18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 vertical="center" wrapText="1"/>
    </xf>
    <xf numFmtId="0" fontId="6" fillId="35" borderId="16" xfId="0" applyFont="1" applyFill="1" applyBorder="1" applyAlignment="1">
      <alignment horizont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4" fillId="33" borderId="18" xfId="0" applyNumberFormat="1" applyFont="1" applyFill="1" applyBorder="1" applyAlignment="1">
      <alignment horizontal="center" wrapText="1"/>
    </xf>
    <xf numFmtId="0" fontId="56" fillId="33" borderId="18" xfId="0" applyFont="1" applyFill="1" applyBorder="1" applyAlignment="1">
      <alignment horizontal="center" wrapText="1"/>
    </xf>
    <xf numFmtId="0" fontId="56" fillId="33" borderId="10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5" fillId="33" borderId="13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left" vertical="justify" wrapText="1"/>
    </xf>
    <xf numFmtId="0" fontId="5" fillId="33" borderId="15" xfId="0" applyFont="1" applyFill="1" applyBorder="1" applyAlignment="1">
      <alignment horizontal="center" wrapText="1"/>
    </xf>
    <xf numFmtId="0" fontId="56" fillId="33" borderId="20" xfId="0" applyFont="1" applyFill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 wrapText="1"/>
    </xf>
    <xf numFmtId="0" fontId="57" fillId="36" borderId="0" xfId="0" applyFont="1" applyFill="1" applyAlignment="1">
      <alignment/>
    </xf>
    <xf numFmtId="0" fontId="0" fillId="0" borderId="0" xfId="0" applyFont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5" fillId="33" borderId="10" xfId="0" applyFont="1" applyFill="1" applyBorder="1" applyAlignment="1">
      <alignment horizontal="left" vertical="top" wrapText="1"/>
    </xf>
    <xf numFmtId="0" fontId="5" fillId="33" borderId="20" xfId="0" applyFont="1" applyFill="1" applyBorder="1" applyAlignment="1">
      <alignment horizontal="left" wrapText="1"/>
    </xf>
    <xf numFmtId="0" fontId="5" fillId="33" borderId="16" xfId="0" applyFont="1" applyFill="1" applyBorder="1" applyAlignment="1">
      <alignment horizontal="left" wrapText="1"/>
    </xf>
    <xf numFmtId="0" fontId="5" fillId="33" borderId="15" xfId="0" applyFont="1" applyFill="1" applyBorder="1" applyAlignment="1">
      <alignment horizontal="left" wrapText="1"/>
    </xf>
    <xf numFmtId="0" fontId="5" fillId="33" borderId="19" xfId="0" applyFont="1" applyFill="1" applyBorder="1" applyAlignment="1">
      <alignment horizontal="left" wrapText="1"/>
    </xf>
    <xf numFmtId="0" fontId="5" fillId="33" borderId="22" xfId="0" applyFont="1" applyFill="1" applyBorder="1" applyAlignment="1">
      <alignment horizontal="left" wrapText="1"/>
    </xf>
    <xf numFmtId="0" fontId="5" fillId="33" borderId="21" xfId="0" applyFont="1" applyFill="1" applyBorder="1" applyAlignment="1">
      <alignment horizontal="left" wrapText="1"/>
    </xf>
    <xf numFmtId="0" fontId="5" fillId="33" borderId="16" xfId="0" applyFont="1" applyFill="1" applyBorder="1" applyAlignment="1">
      <alignment horizontal="left" vertical="center" wrapText="1"/>
    </xf>
    <xf numFmtId="0" fontId="54" fillId="33" borderId="18" xfId="0" applyFont="1" applyFill="1" applyBorder="1" applyAlignment="1">
      <alignment horizontal="left" wrapText="1"/>
    </xf>
    <xf numFmtId="0" fontId="56" fillId="33" borderId="18" xfId="0" applyFont="1" applyFill="1" applyBorder="1" applyAlignment="1">
      <alignment horizontal="left" wrapText="1"/>
    </xf>
    <xf numFmtId="0" fontId="56" fillId="33" borderId="20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5" fillId="0" borderId="19" xfId="0" applyFont="1" applyBorder="1" applyAlignment="1">
      <alignment horizontal="left"/>
    </xf>
    <xf numFmtId="0" fontId="5" fillId="33" borderId="18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5" fillId="33" borderId="23" xfId="0" applyFont="1" applyFill="1" applyBorder="1" applyAlignment="1">
      <alignment horizontal="left" wrapText="1"/>
    </xf>
    <xf numFmtId="0" fontId="4" fillId="33" borderId="20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0" fillId="0" borderId="24" xfId="0" applyBorder="1" applyAlignment="1">
      <alignment/>
    </xf>
    <xf numFmtId="0" fontId="53" fillId="0" borderId="0" xfId="0" applyFont="1" applyBorder="1" applyAlignment="1">
      <alignment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/>
    </xf>
    <xf numFmtId="0" fontId="53" fillId="0" borderId="17" xfId="0" applyFont="1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27" xfId="0" applyBorder="1" applyAlignment="1">
      <alignment horizontal="center" vertical="center"/>
    </xf>
    <xf numFmtId="0" fontId="5" fillId="0" borderId="15" xfId="0" applyFont="1" applyBorder="1" applyAlignment="1">
      <alignment horizontal="left" wrapText="1"/>
    </xf>
    <xf numFmtId="0" fontId="5" fillId="0" borderId="10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wrapText="1"/>
    </xf>
    <xf numFmtId="0" fontId="5" fillId="0" borderId="16" xfId="0" applyFont="1" applyBorder="1" applyAlignment="1">
      <alignment wrapText="1"/>
    </xf>
    <xf numFmtId="17" fontId="5" fillId="0" borderId="16" xfId="0" applyNumberFormat="1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1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5" fillId="33" borderId="10" xfId="0" applyFont="1" applyFill="1" applyBorder="1" applyAlignment="1">
      <alignment wrapText="1"/>
    </xf>
    <xf numFmtId="17" fontId="5" fillId="0" borderId="10" xfId="0" applyNumberFormat="1" applyFont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5" fillId="33" borderId="0" xfId="0" applyFont="1" applyFill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wrapText="1"/>
    </xf>
    <xf numFmtId="0" fontId="0" fillId="0" borderId="0" xfId="0" applyAlignment="1">
      <alignment/>
    </xf>
    <xf numFmtId="0" fontId="5" fillId="33" borderId="28" xfId="0" applyFont="1" applyFill="1" applyBorder="1" applyAlignment="1">
      <alignment horizontal="center" wrapText="1"/>
    </xf>
    <xf numFmtId="0" fontId="9" fillId="0" borderId="0" xfId="0" applyFont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left" vertical="top" wrapText="1"/>
    </xf>
    <xf numFmtId="0" fontId="9" fillId="0" borderId="13" xfId="0" applyNumberFormat="1" applyFont="1" applyBorder="1" applyAlignment="1">
      <alignment horizontal="left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/>
    </xf>
    <xf numFmtId="0" fontId="10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4" fillId="0" borderId="13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benzin-price.ru/zapravka.php?trassa_id=7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view="pageBreakPreview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4" width="21.8515625" style="0" customWidth="1"/>
    <col min="5" max="5" width="11.28125" style="0" customWidth="1"/>
    <col min="6" max="6" width="17.57421875" style="0" customWidth="1"/>
    <col min="7" max="7" width="17.140625" style="0" customWidth="1"/>
  </cols>
  <sheetData>
    <row r="1" spans="1:7" ht="12.75">
      <c r="A1" s="189" t="s">
        <v>740</v>
      </c>
      <c r="B1" s="189"/>
      <c r="C1" s="189"/>
      <c r="D1" s="189"/>
      <c r="E1" s="189"/>
      <c r="F1" s="189"/>
      <c r="G1" s="189"/>
    </row>
    <row r="2" spans="1:7" ht="12.75">
      <c r="A2" s="3"/>
      <c r="B2" s="3"/>
      <c r="C2" s="3"/>
      <c r="D2" s="3"/>
      <c r="E2" s="3"/>
      <c r="F2" s="3"/>
      <c r="G2" s="3"/>
    </row>
    <row r="3" spans="1:7" ht="39" customHeight="1">
      <c r="A3" s="5" t="s">
        <v>0</v>
      </c>
      <c r="B3" s="5" t="s">
        <v>17</v>
      </c>
      <c r="C3" s="5" t="s">
        <v>4</v>
      </c>
      <c r="D3" s="5" t="s">
        <v>8</v>
      </c>
      <c r="E3" s="5" t="s">
        <v>18</v>
      </c>
      <c r="F3" s="5" t="s">
        <v>1</v>
      </c>
      <c r="G3" s="5" t="s">
        <v>9</v>
      </c>
    </row>
    <row r="4" spans="1:7" ht="39" customHeight="1">
      <c r="A4" s="8">
        <v>1</v>
      </c>
      <c r="B4" s="6" t="s">
        <v>446</v>
      </c>
      <c r="C4" s="6" t="s">
        <v>444</v>
      </c>
      <c r="D4" s="6" t="s">
        <v>447</v>
      </c>
      <c r="E4" s="6">
        <v>3833.9</v>
      </c>
      <c r="F4" s="6" t="s">
        <v>448</v>
      </c>
      <c r="G4" s="6">
        <v>6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view="pageBreakPreview" zoomScaleSheetLayoutView="100" zoomScalePageLayoutView="0" workbookViewId="0" topLeftCell="A1">
      <selection activeCell="B3" sqref="B3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4" width="21.8515625" style="0" customWidth="1"/>
    <col min="5" max="5" width="11.28125" style="0" customWidth="1"/>
    <col min="6" max="6" width="17.57421875" style="0" customWidth="1"/>
    <col min="7" max="7" width="17.140625" style="0" customWidth="1"/>
  </cols>
  <sheetData>
    <row r="1" spans="1:7" ht="12.75">
      <c r="A1" s="189" t="s">
        <v>741</v>
      </c>
      <c r="B1" s="189"/>
      <c r="C1" s="189"/>
      <c r="D1" s="189"/>
      <c r="E1" s="189"/>
      <c r="F1" s="189"/>
      <c r="G1" s="189"/>
    </row>
    <row r="2" spans="1:7" ht="12.75">
      <c r="A2" s="3"/>
      <c r="B2" s="3"/>
      <c r="C2" s="3"/>
      <c r="D2" s="3"/>
      <c r="E2" s="3"/>
      <c r="F2" s="3"/>
      <c r="G2" s="3"/>
    </row>
    <row r="3" spans="1:7" ht="39" customHeight="1">
      <c r="A3" s="5" t="s">
        <v>0</v>
      </c>
      <c r="B3" s="5" t="s">
        <v>15</v>
      </c>
      <c r="C3" s="5" t="s">
        <v>20</v>
      </c>
      <c r="D3" s="5" t="s">
        <v>8</v>
      </c>
      <c r="E3" s="5" t="s">
        <v>16</v>
      </c>
      <c r="F3" s="5" t="s">
        <v>1</v>
      </c>
      <c r="G3" s="5" t="s">
        <v>9</v>
      </c>
    </row>
    <row r="4" spans="1:7" ht="105" customHeight="1">
      <c r="A4" s="6">
        <v>1</v>
      </c>
      <c r="B4" s="6" t="s">
        <v>443</v>
      </c>
      <c r="C4" s="6" t="s">
        <v>444</v>
      </c>
      <c r="D4" s="6" t="s">
        <v>445</v>
      </c>
      <c r="E4" s="6">
        <v>1277</v>
      </c>
      <c r="F4" s="6" t="s">
        <v>618</v>
      </c>
      <c r="G4" s="6">
        <v>8</v>
      </c>
    </row>
    <row r="5" spans="1:7" ht="12.75">
      <c r="A5" s="1"/>
      <c r="B5" s="4"/>
      <c r="C5" s="4"/>
      <c r="D5" s="4"/>
      <c r="E5" s="1"/>
      <c r="F5" s="2"/>
      <c r="G5" s="2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"/>
  <sheetViews>
    <sheetView view="pageBreakPreview" zoomScaleSheetLayoutView="100" zoomScalePageLayoutView="0" workbookViewId="0" topLeftCell="A1">
      <selection activeCell="D3" sqref="D3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11.28125" style="0" customWidth="1"/>
    <col min="5" max="5" width="17.57421875" style="0" customWidth="1"/>
    <col min="6" max="6" width="12.57421875" style="0" customWidth="1"/>
    <col min="7" max="7" width="17.140625" style="0" customWidth="1"/>
  </cols>
  <sheetData>
    <row r="1" spans="1:7" ht="12.75">
      <c r="A1" s="189" t="s">
        <v>875</v>
      </c>
      <c r="B1" s="189"/>
      <c r="C1" s="189"/>
      <c r="D1" s="189"/>
      <c r="E1" s="189"/>
      <c r="F1" s="189"/>
      <c r="G1" s="189"/>
    </row>
    <row r="2" spans="1:7" ht="12.75">
      <c r="A2" s="3"/>
      <c r="B2" s="3"/>
      <c r="C2" s="3"/>
      <c r="D2" s="3"/>
      <c r="E2" s="3"/>
      <c r="F2" s="3"/>
      <c r="G2" s="3"/>
    </row>
    <row r="3" spans="1:7" ht="39" customHeight="1">
      <c r="A3" s="5" t="s">
        <v>0</v>
      </c>
      <c r="B3" s="5" t="s">
        <v>14</v>
      </c>
      <c r="C3" s="5" t="s">
        <v>3</v>
      </c>
      <c r="D3" s="5" t="s">
        <v>4</v>
      </c>
      <c r="E3" s="5" t="s">
        <v>5</v>
      </c>
      <c r="F3" s="5" t="s">
        <v>8</v>
      </c>
      <c r="G3" s="5" t="s">
        <v>9</v>
      </c>
    </row>
    <row r="4" spans="1:7" ht="29.25" customHeight="1">
      <c r="A4" s="1"/>
      <c r="B4" s="4" t="s">
        <v>369</v>
      </c>
      <c r="C4" s="4"/>
      <c r="D4" s="1"/>
      <c r="E4" s="2"/>
      <c r="F4" s="2"/>
      <c r="G4" s="2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6"/>
  <sheetViews>
    <sheetView tabSelected="1" view="pageBreakPreview" zoomScaleSheetLayoutView="100" zoomScalePageLayoutView="0" workbookViewId="0" topLeftCell="A13">
      <selection activeCell="F25" sqref="F25"/>
    </sheetView>
  </sheetViews>
  <sheetFormatPr defaultColWidth="9.140625" defaultRowHeight="12.75"/>
  <cols>
    <col min="1" max="1" width="3.8515625" style="0" customWidth="1"/>
    <col min="2" max="2" width="33.8515625" style="112" customWidth="1"/>
    <col min="3" max="3" width="14.00390625" style="114" customWidth="1"/>
    <col min="4" max="4" width="25.421875" style="112" customWidth="1"/>
    <col min="5" max="5" width="11.7109375" style="114" customWidth="1"/>
    <col min="6" max="6" width="19.8515625" style="0" customWidth="1"/>
    <col min="7" max="7" width="24.28125" style="171" customWidth="1"/>
    <col min="8" max="8" width="15.57421875" style="0" customWidth="1"/>
  </cols>
  <sheetData>
    <row r="1" spans="1:8" ht="12.75">
      <c r="A1" s="190" t="s">
        <v>742</v>
      </c>
      <c r="B1" s="190"/>
      <c r="C1" s="190"/>
      <c r="D1" s="190"/>
      <c r="E1" s="190"/>
      <c r="F1" s="190"/>
      <c r="G1" s="190"/>
      <c r="H1" s="190"/>
    </row>
    <row r="2" spans="1:8" ht="2.25" customHeight="1">
      <c r="A2" s="3"/>
      <c r="B2" s="111"/>
      <c r="C2" s="113"/>
      <c r="D2" s="111"/>
      <c r="E2" s="113"/>
      <c r="F2" s="3"/>
      <c r="G2" s="168"/>
      <c r="H2" s="3"/>
    </row>
    <row r="3" spans="1:9" ht="34.5" customHeight="1">
      <c r="A3" s="11" t="s">
        <v>0</v>
      </c>
      <c r="B3" s="155" t="s">
        <v>12</v>
      </c>
      <c r="C3" s="11" t="s">
        <v>3</v>
      </c>
      <c r="D3" s="155" t="s">
        <v>4</v>
      </c>
      <c r="E3" s="11" t="s">
        <v>5</v>
      </c>
      <c r="F3" s="11" t="s">
        <v>13</v>
      </c>
      <c r="G3" s="169" t="s">
        <v>8</v>
      </c>
      <c r="H3" s="11" t="s">
        <v>9</v>
      </c>
      <c r="I3" s="15"/>
    </row>
    <row r="4" spans="1:9" ht="21" customHeight="1">
      <c r="A4" s="11">
        <v>1</v>
      </c>
      <c r="B4" s="155" t="s">
        <v>757</v>
      </c>
      <c r="C4" s="11" t="s">
        <v>21</v>
      </c>
      <c r="D4" s="155" t="s">
        <v>758</v>
      </c>
      <c r="E4" s="11" t="s">
        <v>759</v>
      </c>
      <c r="F4" s="11" t="s">
        <v>372</v>
      </c>
      <c r="G4" s="169" t="s">
        <v>760</v>
      </c>
      <c r="H4" s="11">
        <v>1</v>
      </c>
      <c r="I4" s="15"/>
    </row>
    <row r="5" spans="1:9" ht="21.75" customHeight="1">
      <c r="A5" s="156">
        <v>2</v>
      </c>
      <c r="B5" s="157" t="s">
        <v>507</v>
      </c>
      <c r="C5" s="11" t="s">
        <v>21</v>
      </c>
      <c r="D5" s="157" t="s">
        <v>474</v>
      </c>
      <c r="E5" s="159" t="s">
        <v>28</v>
      </c>
      <c r="F5" s="160" t="s">
        <v>371</v>
      </c>
      <c r="G5" s="158" t="s">
        <v>743</v>
      </c>
      <c r="H5" s="160">
        <v>1</v>
      </c>
      <c r="I5" s="15"/>
    </row>
    <row r="6" spans="1:9" ht="23.25" customHeight="1">
      <c r="A6" s="11">
        <v>3</v>
      </c>
      <c r="B6" s="161" t="s">
        <v>688</v>
      </c>
      <c r="C6" s="11" t="s">
        <v>21</v>
      </c>
      <c r="D6" s="162" t="s">
        <v>744</v>
      </c>
      <c r="E6" s="12" t="s">
        <v>26</v>
      </c>
      <c r="F6" s="12" t="s">
        <v>372</v>
      </c>
      <c r="G6" s="163" t="s">
        <v>670</v>
      </c>
      <c r="H6" s="12">
        <v>1</v>
      </c>
      <c r="I6" s="15"/>
    </row>
    <row r="7" spans="1:9" ht="17.25" customHeight="1">
      <c r="A7" s="11">
        <v>4</v>
      </c>
      <c r="B7" s="161" t="s">
        <v>917</v>
      </c>
      <c r="C7" s="11" t="s">
        <v>21</v>
      </c>
      <c r="D7" s="162" t="s">
        <v>744</v>
      </c>
      <c r="E7" s="12" t="s">
        <v>118</v>
      </c>
      <c r="F7" s="12" t="s">
        <v>372</v>
      </c>
      <c r="G7" s="163" t="s">
        <v>916</v>
      </c>
      <c r="H7" s="12">
        <v>1</v>
      </c>
      <c r="I7" s="15"/>
    </row>
    <row r="8" spans="1:9" ht="14.25" customHeight="1">
      <c r="A8" s="156">
        <v>5</v>
      </c>
      <c r="B8" s="161" t="s">
        <v>566</v>
      </c>
      <c r="C8" s="11" t="s">
        <v>21</v>
      </c>
      <c r="D8" s="162" t="s">
        <v>567</v>
      </c>
      <c r="E8" s="12" t="s">
        <v>89</v>
      </c>
      <c r="F8" s="12" t="s">
        <v>372</v>
      </c>
      <c r="G8" s="163" t="s">
        <v>568</v>
      </c>
      <c r="H8" s="12">
        <v>1</v>
      </c>
      <c r="I8" s="15"/>
    </row>
    <row r="9" spans="1:9" ht="27.75" customHeight="1">
      <c r="A9" s="11">
        <v>6</v>
      </c>
      <c r="B9" s="161" t="s">
        <v>768</v>
      </c>
      <c r="C9" s="11" t="s">
        <v>21</v>
      </c>
      <c r="D9" s="92" t="s">
        <v>752</v>
      </c>
      <c r="E9" s="48" t="s">
        <v>118</v>
      </c>
      <c r="F9" s="48" t="s">
        <v>767</v>
      </c>
      <c r="G9" s="164" t="s">
        <v>769</v>
      </c>
      <c r="H9" s="48">
        <v>2</v>
      </c>
      <c r="I9" s="167"/>
    </row>
    <row r="10" spans="1:9" ht="21.75" customHeight="1">
      <c r="A10" s="11">
        <v>7</v>
      </c>
      <c r="B10" s="116" t="s">
        <v>748</v>
      </c>
      <c r="C10" s="11" t="s">
        <v>21</v>
      </c>
      <c r="D10" s="116" t="s">
        <v>711</v>
      </c>
      <c r="E10" s="43" t="s">
        <v>745</v>
      </c>
      <c r="F10" s="43" t="s">
        <v>746</v>
      </c>
      <c r="G10" s="164" t="s">
        <v>747</v>
      </c>
      <c r="H10" s="43">
        <v>1</v>
      </c>
      <c r="I10" s="167"/>
    </row>
    <row r="11" spans="1:9" ht="17.25" customHeight="1">
      <c r="A11" s="156">
        <v>8</v>
      </c>
      <c r="B11" s="162" t="s">
        <v>689</v>
      </c>
      <c r="C11" s="11" t="s">
        <v>21</v>
      </c>
      <c r="D11" s="162" t="s">
        <v>751</v>
      </c>
      <c r="E11" s="12" t="s">
        <v>28</v>
      </c>
      <c r="F11" s="12" t="s">
        <v>372</v>
      </c>
      <c r="G11" s="163" t="s">
        <v>749</v>
      </c>
      <c r="H11" s="12">
        <v>1</v>
      </c>
      <c r="I11" s="15"/>
    </row>
    <row r="12" spans="1:9" ht="14.25" customHeight="1">
      <c r="A12" s="11">
        <v>9</v>
      </c>
      <c r="B12" s="90" t="s">
        <v>569</v>
      </c>
      <c r="C12" s="11" t="s">
        <v>21</v>
      </c>
      <c r="D12" s="162" t="s">
        <v>750</v>
      </c>
      <c r="E12" s="12" t="s">
        <v>116</v>
      </c>
      <c r="F12" s="12" t="s">
        <v>372</v>
      </c>
      <c r="G12" s="163" t="s">
        <v>570</v>
      </c>
      <c r="H12" s="12">
        <v>1</v>
      </c>
      <c r="I12" s="15"/>
    </row>
    <row r="13" spans="1:9" ht="15.75" customHeight="1">
      <c r="A13" s="11">
        <v>10</v>
      </c>
      <c r="B13" s="90" t="s">
        <v>690</v>
      </c>
      <c r="C13" s="11" t="s">
        <v>21</v>
      </c>
      <c r="D13" s="162" t="s">
        <v>691</v>
      </c>
      <c r="E13" s="12" t="s">
        <v>26</v>
      </c>
      <c r="F13" s="12" t="s">
        <v>371</v>
      </c>
      <c r="G13" s="163" t="s">
        <v>374</v>
      </c>
      <c r="H13" s="12">
        <v>1</v>
      </c>
      <c r="I13" s="15"/>
    </row>
    <row r="14" spans="1:9" ht="14.25" customHeight="1">
      <c r="A14" s="156">
        <v>11</v>
      </c>
      <c r="B14" s="90" t="s">
        <v>519</v>
      </c>
      <c r="C14" s="11" t="s">
        <v>21</v>
      </c>
      <c r="D14" s="162" t="s">
        <v>520</v>
      </c>
      <c r="E14" s="12" t="s">
        <v>26</v>
      </c>
      <c r="F14" s="12" t="s">
        <v>372</v>
      </c>
      <c r="G14" s="163" t="s">
        <v>521</v>
      </c>
      <c r="H14" s="12">
        <v>4</v>
      </c>
      <c r="I14" s="15"/>
    </row>
    <row r="15" spans="1:9" ht="18" customHeight="1">
      <c r="A15" s="11">
        <v>12</v>
      </c>
      <c r="B15" s="90" t="s">
        <v>375</v>
      </c>
      <c r="C15" s="11" t="s">
        <v>21</v>
      </c>
      <c r="D15" s="162" t="s">
        <v>373</v>
      </c>
      <c r="E15" s="12" t="s">
        <v>162</v>
      </c>
      <c r="F15" s="12" t="s">
        <v>376</v>
      </c>
      <c r="G15" s="163" t="s">
        <v>761</v>
      </c>
      <c r="H15" s="12">
        <v>1</v>
      </c>
      <c r="I15" s="15"/>
    </row>
    <row r="16" spans="1:9" ht="14.25" customHeight="1">
      <c r="A16" s="11">
        <v>13</v>
      </c>
      <c r="B16" s="90" t="s">
        <v>436</v>
      </c>
      <c r="C16" s="11" t="s">
        <v>21</v>
      </c>
      <c r="D16" s="162" t="s">
        <v>437</v>
      </c>
      <c r="E16" s="12" t="s">
        <v>162</v>
      </c>
      <c r="F16" s="12" t="s">
        <v>376</v>
      </c>
      <c r="G16" s="163" t="s">
        <v>438</v>
      </c>
      <c r="H16" s="12">
        <v>2</v>
      </c>
      <c r="I16" s="15"/>
    </row>
    <row r="17" spans="1:9" ht="25.5" customHeight="1">
      <c r="A17" s="156">
        <v>14</v>
      </c>
      <c r="B17" s="158" t="s">
        <v>377</v>
      </c>
      <c r="C17" s="11" t="s">
        <v>21</v>
      </c>
      <c r="D17" s="157" t="s">
        <v>518</v>
      </c>
      <c r="E17" s="12" t="s">
        <v>162</v>
      </c>
      <c r="F17" s="163" t="s">
        <v>378</v>
      </c>
      <c r="G17" s="163" t="s">
        <v>502</v>
      </c>
      <c r="H17" s="12">
        <v>1</v>
      </c>
      <c r="I17" s="15"/>
    </row>
    <row r="18" spans="1:9" ht="21" customHeight="1">
      <c r="A18" s="11">
        <v>15</v>
      </c>
      <c r="B18" s="163" t="s">
        <v>379</v>
      </c>
      <c r="C18" s="11" t="s">
        <v>21</v>
      </c>
      <c r="D18" s="162" t="s">
        <v>753</v>
      </c>
      <c r="E18" s="12" t="s">
        <v>28</v>
      </c>
      <c r="F18" s="12" t="s">
        <v>762</v>
      </c>
      <c r="G18" s="163" t="s">
        <v>380</v>
      </c>
      <c r="H18" s="12">
        <v>2</v>
      </c>
      <c r="I18" s="15"/>
    </row>
    <row r="19" spans="1:9" ht="22.5" customHeight="1">
      <c r="A19" s="11">
        <v>16</v>
      </c>
      <c r="B19" s="154" t="s">
        <v>381</v>
      </c>
      <c r="C19" s="11" t="s">
        <v>21</v>
      </c>
      <c r="D19" s="162" t="s">
        <v>755</v>
      </c>
      <c r="E19" s="12" t="s">
        <v>174</v>
      </c>
      <c r="F19" s="12" t="s">
        <v>382</v>
      </c>
      <c r="G19" s="163" t="s">
        <v>924</v>
      </c>
      <c r="H19" s="12">
        <v>1</v>
      </c>
      <c r="I19" s="15"/>
    </row>
    <row r="20" spans="1:9" ht="25.5" customHeight="1">
      <c r="A20" s="156">
        <v>17</v>
      </c>
      <c r="B20" s="163" t="s">
        <v>381</v>
      </c>
      <c r="C20" s="11" t="s">
        <v>21</v>
      </c>
      <c r="D20" s="157" t="s">
        <v>754</v>
      </c>
      <c r="E20" s="12" t="s">
        <v>383</v>
      </c>
      <c r="F20" s="12" t="s">
        <v>382</v>
      </c>
      <c r="G20" s="163" t="s">
        <v>384</v>
      </c>
      <c r="H20" s="12">
        <v>1</v>
      </c>
      <c r="I20" s="15"/>
    </row>
    <row r="21" spans="1:9" ht="24.75" customHeight="1">
      <c r="A21" s="11">
        <v>18</v>
      </c>
      <c r="B21" s="162" t="s">
        <v>925</v>
      </c>
      <c r="C21" s="11" t="s">
        <v>21</v>
      </c>
      <c r="D21" s="162" t="s">
        <v>385</v>
      </c>
      <c r="E21" s="12" t="s">
        <v>386</v>
      </c>
      <c r="F21" s="12" t="s">
        <v>382</v>
      </c>
      <c r="G21" s="163" t="s">
        <v>387</v>
      </c>
      <c r="H21" s="12">
        <v>2</v>
      </c>
      <c r="I21" s="15"/>
    </row>
    <row r="22" spans="1:9" ht="16.5" customHeight="1">
      <c r="A22" s="11">
        <v>19</v>
      </c>
      <c r="B22" s="158" t="s">
        <v>377</v>
      </c>
      <c r="C22" s="11" t="s">
        <v>21</v>
      </c>
      <c r="D22" s="157" t="s">
        <v>595</v>
      </c>
      <c r="E22" s="12" t="s">
        <v>29</v>
      </c>
      <c r="F22" s="12" t="s">
        <v>591</v>
      </c>
      <c r="G22" s="163" t="s">
        <v>592</v>
      </c>
      <c r="H22" s="12">
        <v>1</v>
      </c>
      <c r="I22" s="15"/>
    </row>
    <row r="23" spans="1:9" ht="21.75" customHeight="1">
      <c r="A23" s="156">
        <v>20</v>
      </c>
      <c r="B23" s="164" t="s">
        <v>739</v>
      </c>
      <c r="C23" s="11" t="s">
        <v>21</v>
      </c>
      <c r="D23" s="116" t="s">
        <v>388</v>
      </c>
      <c r="E23" s="43" t="s">
        <v>775</v>
      </c>
      <c r="F23" s="43" t="s">
        <v>389</v>
      </c>
      <c r="G23" s="164" t="s">
        <v>756</v>
      </c>
      <c r="H23" s="12">
        <v>6</v>
      </c>
      <c r="I23" s="15"/>
    </row>
    <row r="24" spans="1:9" ht="22.5" customHeight="1">
      <c r="A24" s="11">
        <v>21</v>
      </c>
      <c r="B24" s="90" t="s">
        <v>390</v>
      </c>
      <c r="C24" s="11" t="s">
        <v>21</v>
      </c>
      <c r="D24" s="162" t="s">
        <v>391</v>
      </c>
      <c r="E24" s="12" t="s">
        <v>392</v>
      </c>
      <c r="F24" s="12" t="s">
        <v>393</v>
      </c>
      <c r="G24" s="163" t="s">
        <v>139</v>
      </c>
      <c r="H24" s="12">
        <v>7</v>
      </c>
      <c r="I24" s="15"/>
    </row>
    <row r="25" spans="1:9" ht="24" customHeight="1">
      <c r="A25" s="11">
        <v>22</v>
      </c>
      <c r="B25" s="90" t="s">
        <v>394</v>
      </c>
      <c r="C25" s="11" t="s">
        <v>21</v>
      </c>
      <c r="D25" s="162" t="s">
        <v>395</v>
      </c>
      <c r="E25" s="12" t="s">
        <v>28</v>
      </c>
      <c r="F25" s="12" t="s">
        <v>396</v>
      </c>
      <c r="G25" s="163" t="s">
        <v>763</v>
      </c>
      <c r="H25" s="12">
        <v>1</v>
      </c>
      <c r="I25" s="15"/>
    </row>
    <row r="26" spans="1:9" ht="21" customHeight="1">
      <c r="A26" s="156">
        <v>23</v>
      </c>
      <c r="B26" s="90" t="s">
        <v>596</v>
      </c>
      <c r="C26" s="11" t="s">
        <v>21</v>
      </c>
      <c r="D26" s="162" t="s">
        <v>597</v>
      </c>
      <c r="E26" s="12" t="s">
        <v>98</v>
      </c>
      <c r="F26" s="12" t="s">
        <v>397</v>
      </c>
      <c r="G26" s="163" t="s">
        <v>398</v>
      </c>
      <c r="H26" s="12">
        <v>10</v>
      </c>
      <c r="I26" s="15"/>
    </row>
    <row r="27" spans="1:9" ht="23.25" customHeight="1">
      <c r="A27" s="11">
        <v>24</v>
      </c>
      <c r="B27" s="90" t="s">
        <v>901</v>
      </c>
      <c r="C27" s="11" t="s">
        <v>21</v>
      </c>
      <c r="D27" s="162" t="s">
        <v>399</v>
      </c>
      <c r="E27" s="12" t="s">
        <v>392</v>
      </c>
      <c r="F27" s="12" t="s">
        <v>376</v>
      </c>
      <c r="G27" s="163" t="s">
        <v>902</v>
      </c>
      <c r="H27" s="12">
        <v>15</v>
      </c>
      <c r="I27" s="15"/>
    </row>
    <row r="28" spans="1:9" ht="25.5" customHeight="1">
      <c r="A28" s="11">
        <v>25</v>
      </c>
      <c r="B28" s="90" t="s">
        <v>400</v>
      </c>
      <c r="C28" s="11" t="s">
        <v>21</v>
      </c>
      <c r="D28" s="162" t="s">
        <v>401</v>
      </c>
      <c r="E28" s="12" t="s">
        <v>217</v>
      </c>
      <c r="F28" s="12" t="s">
        <v>402</v>
      </c>
      <c r="G28" s="163" t="s">
        <v>403</v>
      </c>
      <c r="H28" s="12">
        <v>1</v>
      </c>
      <c r="I28" s="15"/>
    </row>
    <row r="29" spans="1:9" ht="22.5">
      <c r="A29" s="156">
        <v>26</v>
      </c>
      <c r="B29" s="90" t="s">
        <v>404</v>
      </c>
      <c r="C29" s="11" t="s">
        <v>21</v>
      </c>
      <c r="D29" s="162" t="s">
        <v>405</v>
      </c>
      <c r="E29" s="12" t="s">
        <v>28</v>
      </c>
      <c r="F29" s="12" t="s">
        <v>406</v>
      </c>
      <c r="G29" s="163" t="s">
        <v>407</v>
      </c>
      <c r="H29" s="12">
        <v>1</v>
      </c>
      <c r="I29" s="15"/>
    </row>
    <row r="30" spans="1:9" ht="24" customHeight="1">
      <c r="A30" s="11">
        <v>27</v>
      </c>
      <c r="B30" s="90" t="s">
        <v>435</v>
      </c>
      <c r="C30" s="11" t="s">
        <v>21</v>
      </c>
      <c r="D30" s="162" t="s">
        <v>408</v>
      </c>
      <c r="E30" s="12" t="s">
        <v>51</v>
      </c>
      <c r="F30" s="12" t="s">
        <v>409</v>
      </c>
      <c r="G30" s="163" t="s">
        <v>410</v>
      </c>
      <c r="H30" s="12">
        <v>4</v>
      </c>
      <c r="I30" s="15"/>
    </row>
    <row r="31" spans="1:9" ht="12.75">
      <c r="A31" s="11">
        <v>28</v>
      </c>
      <c r="B31" s="90" t="s">
        <v>411</v>
      </c>
      <c r="C31" s="11" t="s">
        <v>21</v>
      </c>
      <c r="D31" s="162" t="s">
        <v>408</v>
      </c>
      <c r="E31" s="12" t="s">
        <v>51</v>
      </c>
      <c r="F31" s="12" t="s">
        <v>409</v>
      </c>
      <c r="G31" s="163" t="s">
        <v>410</v>
      </c>
      <c r="H31" s="12">
        <v>3</v>
      </c>
      <c r="I31" s="15"/>
    </row>
    <row r="32" spans="1:9" ht="16.5" customHeight="1">
      <c r="A32" s="156">
        <v>29</v>
      </c>
      <c r="B32" s="90" t="s">
        <v>449</v>
      </c>
      <c r="C32" s="11" t="s">
        <v>21</v>
      </c>
      <c r="D32" s="162" t="s">
        <v>450</v>
      </c>
      <c r="E32" s="165" t="s">
        <v>454</v>
      </c>
      <c r="F32" s="12" t="s">
        <v>451</v>
      </c>
      <c r="G32" s="163" t="s">
        <v>452</v>
      </c>
      <c r="H32" s="12">
        <v>1</v>
      </c>
      <c r="I32" s="15"/>
    </row>
    <row r="33" spans="1:9" ht="21.75" customHeight="1">
      <c r="A33" s="11">
        <v>30</v>
      </c>
      <c r="B33" s="90" t="s">
        <v>598</v>
      </c>
      <c r="C33" s="11" t="s">
        <v>21</v>
      </c>
      <c r="D33" s="162" t="s">
        <v>453</v>
      </c>
      <c r="E33" s="165" t="s">
        <v>455</v>
      </c>
      <c r="F33" s="12" t="s">
        <v>456</v>
      </c>
      <c r="G33" s="163" t="s">
        <v>598</v>
      </c>
      <c r="H33" s="12">
        <v>8</v>
      </c>
      <c r="I33" s="15"/>
    </row>
    <row r="34" spans="1:9" ht="18.75" customHeight="1">
      <c r="A34" s="11">
        <v>31</v>
      </c>
      <c r="B34" s="90" t="s">
        <v>439</v>
      </c>
      <c r="C34" s="11" t="s">
        <v>21</v>
      </c>
      <c r="D34" s="162" t="s">
        <v>440</v>
      </c>
      <c r="E34" s="12" t="s">
        <v>28</v>
      </c>
      <c r="F34" s="12" t="s">
        <v>439</v>
      </c>
      <c r="G34" s="163" t="s">
        <v>441</v>
      </c>
      <c r="H34" s="12">
        <v>3</v>
      </c>
      <c r="I34" s="15"/>
    </row>
    <row r="35" spans="1:9" ht="33.75">
      <c r="A35" s="156">
        <v>32</v>
      </c>
      <c r="B35" s="158" t="s">
        <v>412</v>
      </c>
      <c r="C35" s="11" t="s">
        <v>21</v>
      </c>
      <c r="D35" s="162" t="s">
        <v>413</v>
      </c>
      <c r="E35" s="160" t="s">
        <v>95</v>
      </c>
      <c r="F35" s="158" t="s">
        <v>414</v>
      </c>
      <c r="G35" s="158" t="s">
        <v>415</v>
      </c>
      <c r="H35" s="160">
        <v>3</v>
      </c>
      <c r="I35" s="15"/>
    </row>
    <row r="36" spans="1:9" ht="33.75" customHeight="1">
      <c r="A36" s="11">
        <v>33</v>
      </c>
      <c r="B36" s="163" t="s">
        <v>412</v>
      </c>
      <c r="C36" s="11" t="s">
        <v>21</v>
      </c>
      <c r="D36" s="162" t="s">
        <v>364</v>
      </c>
      <c r="E36" s="12" t="s">
        <v>51</v>
      </c>
      <c r="F36" s="163" t="s">
        <v>416</v>
      </c>
      <c r="G36" s="163" t="s">
        <v>315</v>
      </c>
      <c r="H36" s="12">
        <v>1</v>
      </c>
      <c r="I36" s="15"/>
    </row>
    <row r="37" spans="1:9" ht="36.75" customHeight="1">
      <c r="A37" s="11">
        <v>34</v>
      </c>
      <c r="B37" s="163" t="s">
        <v>417</v>
      </c>
      <c r="C37" s="11" t="s">
        <v>21</v>
      </c>
      <c r="D37" s="162" t="s">
        <v>418</v>
      </c>
      <c r="E37" s="12" t="s">
        <v>270</v>
      </c>
      <c r="F37" s="163" t="s">
        <v>419</v>
      </c>
      <c r="G37" s="163" t="s">
        <v>420</v>
      </c>
      <c r="H37" s="12">
        <v>1</v>
      </c>
      <c r="I37" s="15"/>
    </row>
    <row r="38" spans="1:9" ht="12.75">
      <c r="A38" s="156">
        <v>35</v>
      </c>
      <c r="B38" s="162" t="s">
        <v>396</v>
      </c>
      <c r="C38" s="11" t="s">
        <v>21</v>
      </c>
      <c r="D38" s="162" t="s">
        <v>268</v>
      </c>
      <c r="E38" s="12" t="s">
        <v>270</v>
      </c>
      <c r="F38" s="12" t="s">
        <v>421</v>
      </c>
      <c r="G38" s="163" t="s">
        <v>422</v>
      </c>
      <c r="H38" s="12">
        <v>1</v>
      </c>
      <c r="I38" s="15"/>
    </row>
    <row r="39" spans="1:9" ht="18.75" customHeight="1">
      <c r="A39" s="11">
        <v>36</v>
      </c>
      <c r="B39" s="162" t="s">
        <v>423</v>
      </c>
      <c r="C39" s="11" t="s">
        <v>21</v>
      </c>
      <c r="D39" s="162" t="s">
        <v>268</v>
      </c>
      <c r="E39" s="12" t="s">
        <v>28</v>
      </c>
      <c r="F39" s="12" t="s">
        <v>424</v>
      </c>
      <c r="G39" s="163" t="s">
        <v>425</v>
      </c>
      <c r="H39" s="12">
        <v>2</v>
      </c>
      <c r="I39" s="15"/>
    </row>
    <row r="40" spans="1:9" ht="21.75" customHeight="1">
      <c r="A40" s="11">
        <v>37</v>
      </c>
      <c r="B40" s="162" t="s">
        <v>692</v>
      </c>
      <c r="C40" s="11" t="s">
        <v>21</v>
      </c>
      <c r="D40" s="162" t="s">
        <v>693</v>
      </c>
      <c r="E40" s="12" t="s">
        <v>51</v>
      </c>
      <c r="F40" s="12" t="s">
        <v>426</v>
      </c>
      <c r="G40" s="163" t="s">
        <v>427</v>
      </c>
      <c r="H40" s="12">
        <v>11</v>
      </c>
      <c r="I40" s="15"/>
    </row>
    <row r="41" spans="1:9" ht="18" customHeight="1">
      <c r="A41" s="156">
        <v>38</v>
      </c>
      <c r="B41" s="162" t="s">
        <v>428</v>
      </c>
      <c r="C41" s="11" t="s">
        <v>21</v>
      </c>
      <c r="D41" s="162" t="s">
        <v>429</v>
      </c>
      <c r="E41" s="12" t="s">
        <v>51</v>
      </c>
      <c r="F41" s="12" t="s">
        <v>430</v>
      </c>
      <c r="G41" s="163" t="s">
        <v>317</v>
      </c>
      <c r="H41" s="12">
        <v>3</v>
      </c>
      <c r="I41" s="15"/>
    </row>
    <row r="42" spans="1:9" ht="21" customHeight="1">
      <c r="A42" s="11">
        <v>39</v>
      </c>
      <c r="B42" s="116" t="s">
        <v>433</v>
      </c>
      <c r="C42" s="11" t="s">
        <v>21</v>
      </c>
      <c r="D42" s="116" t="s">
        <v>431</v>
      </c>
      <c r="E42" s="43" t="s">
        <v>51</v>
      </c>
      <c r="F42" s="43" t="s">
        <v>432</v>
      </c>
      <c r="G42" s="164" t="s">
        <v>434</v>
      </c>
      <c r="H42" s="43">
        <v>4</v>
      </c>
      <c r="I42" s="15"/>
    </row>
    <row r="43" spans="1:9" ht="25.5" customHeight="1">
      <c r="A43" s="11">
        <v>40</v>
      </c>
      <c r="B43" s="162" t="s">
        <v>433</v>
      </c>
      <c r="C43" s="11" t="s">
        <v>21</v>
      </c>
      <c r="D43" s="162" t="s">
        <v>694</v>
      </c>
      <c r="E43" s="12" t="s">
        <v>51</v>
      </c>
      <c r="F43" s="12" t="s">
        <v>432</v>
      </c>
      <c r="G43" s="163" t="s">
        <v>434</v>
      </c>
      <c r="H43" s="12">
        <v>4</v>
      </c>
      <c r="I43" s="15"/>
    </row>
    <row r="44" spans="1:9" ht="25.5" customHeight="1">
      <c r="A44" s="156">
        <v>41</v>
      </c>
      <c r="B44" s="162" t="s">
        <v>619</v>
      </c>
      <c r="C44" s="11" t="s">
        <v>21</v>
      </c>
      <c r="D44" s="162" t="s">
        <v>621</v>
      </c>
      <c r="E44" s="12" t="s">
        <v>51</v>
      </c>
      <c r="F44" s="12" t="s">
        <v>432</v>
      </c>
      <c r="G44" s="163" t="s">
        <v>620</v>
      </c>
      <c r="H44" s="12">
        <v>5</v>
      </c>
      <c r="I44" s="15"/>
    </row>
    <row r="45" spans="1:9" ht="24.75" customHeight="1">
      <c r="A45" s="11">
        <v>42</v>
      </c>
      <c r="B45" s="162" t="s">
        <v>764</v>
      </c>
      <c r="C45" s="11" t="s">
        <v>21</v>
      </c>
      <c r="D45" s="162" t="s">
        <v>765</v>
      </c>
      <c r="E45" s="12" t="s">
        <v>118</v>
      </c>
      <c r="F45" s="12" t="s">
        <v>900</v>
      </c>
      <c r="G45" s="163" t="s">
        <v>766</v>
      </c>
      <c r="H45" s="12">
        <v>1</v>
      </c>
      <c r="I45" s="15"/>
    </row>
    <row r="46" spans="1:9" ht="12.75">
      <c r="A46" s="18"/>
      <c r="B46" s="166" t="s">
        <v>442</v>
      </c>
      <c r="C46" s="24"/>
      <c r="D46" s="166"/>
      <c r="E46" s="14"/>
      <c r="F46" s="24"/>
      <c r="G46" s="170"/>
      <c r="H46" s="24">
        <f>SUM(H4:H45)</f>
        <v>122</v>
      </c>
      <c r="I46" s="15"/>
    </row>
  </sheetData>
  <sheetProtection/>
  <mergeCells count="1">
    <mergeCell ref="A1:H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6"/>
  <sheetViews>
    <sheetView view="pageBreakPreview" zoomScaleSheetLayoutView="100" zoomScalePageLayoutView="0" workbookViewId="0" topLeftCell="A1">
      <selection activeCell="B10" sqref="B10"/>
    </sheetView>
  </sheetViews>
  <sheetFormatPr defaultColWidth="9.140625" defaultRowHeight="12.75"/>
  <cols>
    <col min="1" max="1" width="4.57421875" style="0" customWidth="1"/>
    <col min="2" max="2" width="27.7109375" style="0" customWidth="1"/>
    <col min="3" max="3" width="14.7109375" style="0" customWidth="1"/>
    <col min="4" max="4" width="28.00390625" style="0" customWidth="1"/>
    <col min="5" max="5" width="20.421875" style="0" customWidth="1"/>
    <col min="6" max="6" width="15.28125" style="0" customWidth="1"/>
    <col min="7" max="7" width="23.8515625" style="0" customWidth="1"/>
    <col min="8" max="8" width="16.57421875" style="0" customWidth="1"/>
  </cols>
  <sheetData>
    <row r="1" spans="1:8" ht="12.75">
      <c r="A1" s="189" t="s">
        <v>770</v>
      </c>
      <c r="B1" s="189"/>
      <c r="C1" s="189"/>
      <c r="D1" s="189"/>
      <c r="E1" s="189"/>
      <c r="F1" s="189"/>
      <c r="G1" s="189"/>
      <c r="H1" s="189"/>
    </row>
    <row r="2" spans="1:8" ht="34.5" customHeight="1">
      <c r="A2" s="5" t="s">
        <v>0</v>
      </c>
      <c r="B2" s="11" t="s">
        <v>10</v>
      </c>
      <c r="C2" s="11" t="s">
        <v>3</v>
      </c>
      <c r="D2" s="11" t="s">
        <v>4</v>
      </c>
      <c r="E2" s="11" t="s">
        <v>5</v>
      </c>
      <c r="F2" s="11" t="s">
        <v>11</v>
      </c>
      <c r="G2" s="11" t="s">
        <v>8</v>
      </c>
      <c r="H2" s="11" t="s">
        <v>9</v>
      </c>
    </row>
    <row r="3" spans="1:8" ht="20.25" customHeight="1">
      <c r="A3" s="16">
        <v>1</v>
      </c>
      <c r="B3" s="19" t="s">
        <v>285</v>
      </c>
      <c r="C3" s="19" t="s">
        <v>21</v>
      </c>
      <c r="D3" s="19" t="s">
        <v>286</v>
      </c>
      <c r="E3" s="19" t="s">
        <v>549</v>
      </c>
      <c r="F3" s="19">
        <v>75</v>
      </c>
      <c r="G3" s="20" t="s">
        <v>287</v>
      </c>
      <c r="H3" s="12">
        <v>19</v>
      </c>
    </row>
    <row r="4" spans="1:8" ht="23.25" customHeight="1">
      <c r="A4" s="16">
        <v>2</v>
      </c>
      <c r="B4" s="19" t="s">
        <v>288</v>
      </c>
      <c r="C4" s="12" t="s">
        <v>21</v>
      </c>
      <c r="D4" s="19" t="s">
        <v>289</v>
      </c>
      <c r="E4" s="19" t="s">
        <v>290</v>
      </c>
      <c r="F4" s="19">
        <v>120</v>
      </c>
      <c r="G4" s="20" t="s">
        <v>291</v>
      </c>
      <c r="H4" s="12">
        <v>8</v>
      </c>
    </row>
    <row r="5" spans="1:8" ht="21.75" customHeight="1">
      <c r="A5" s="16">
        <v>3</v>
      </c>
      <c r="B5" s="12" t="s">
        <v>515</v>
      </c>
      <c r="C5" s="12" t="s">
        <v>21</v>
      </c>
      <c r="D5" s="12" t="s">
        <v>876</v>
      </c>
      <c r="E5" s="12" t="s">
        <v>292</v>
      </c>
      <c r="F5" s="12">
        <v>32</v>
      </c>
      <c r="G5" s="21" t="s">
        <v>599</v>
      </c>
      <c r="H5" s="12">
        <v>6</v>
      </c>
    </row>
    <row r="6" spans="1:8" ht="13.5" customHeight="1">
      <c r="A6" s="16">
        <v>4</v>
      </c>
      <c r="B6" s="19" t="s">
        <v>293</v>
      </c>
      <c r="C6" s="19" t="s">
        <v>21</v>
      </c>
      <c r="D6" s="19" t="s">
        <v>294</v>
      </c>
      <c r="E6" s="19" t="s">
        <v>295</v>
      </c>
      <c r="F6" s="19">
        <v>32</v>
      </c>
      <c r="G6" s="20" t="s">
        <v>52</v>
      </c>
      <c r="H6" s="12">
        <v>4</v>
      </c>
    </row>
    <row r="7" spans="1:8" ht="18" customHeight="1">
      <c r="A7" s="16">
        <v>5</v>
      </c>
      <c r="B7" s="19" t="s">
        <v>296</v>
      </c>
      <c r="C7" s="19" t="s">
        <v>21</v>
      </c>
      <c r="D7" s="19" t="s">
        <v>297</v>
      </c>
      <c r="E7" s="19" t="s">
        <v>550</v>
      </c>
      <c r="F7" s="19">
        <v>36</v>
      </c>
      <c r="G7" s="20" t="s">
        <v>52</v>
      </c>
      <c r="H7" s="12">
        <v>10</v>
      </c>
    </row>
    <row r="8" spans="1:8" ht="12" customHeight="1">
      <c r="A8" s="16">
        <v>6</v>
      </c>
      <c r="B8" s="19" t="s">
        <v>298</v>
      </c>
      <c r="C8" s="19" t="s">
        <v>21</v>
      </c>
      <c r="D8" s="19" t="s">
        <v>299</v>
      </c>
      <c r="E8" s="19" t="s">
        <v>300</v>
      </c>
      <c r="F8" s="19">
        <v>16</v>
      </c>
      <c r="G8" s="20" t="s">
        <v>52</v>
      </c>
      <c r="H8" s="12">
        <v>1</v>
      </c>
    </row>
    <row r="9" spans="1:8" ht="15.75" customHeight="1">
      <c r="A9" s="16">
        <v>7</v>
      </c>
      <c r="B9" s="19" t="s">
        <v>301</v>
      </c>
      <c r="C9" s="19" t="s">
        <v>21</v>
      </c>
      <c r="D9" s="19" t="s">
        <v>302</v>
      </c>
      <c r="E9" s="19" t="s">
        <v>300</v>
      </c>
      <c r="F9" s="19">
        <v>8</v>
      </c>
      <c r="G9" s="20" t="s">
        <v>303</v>
      </c>
      <c r="H9" s="12">
        <v>1</v>
      </c>
    </row>
    <row r="10" spans="1:8" ht="12" customHeight="1">
      <c r="A10" s="16">
        <v>8</v>
      </c>
      <c r="B10" s="12" t="s">
        <v>492</v>
      </c>
      <c r="C10" s="12" t="s">
        <v>21</v>
      </c>
      <c r="D10" s="12" t="s">
        <v>508</v>
      </c>
      <c r="E10" s="12" t="s">
        <v>116</v>
      </c>
      <c r="F10" s="12">
        <v>26</v>
      </c>
      <c r="G10" s="9" t="s">
        <v>622</v>
      </c>
      <c r="H10" s="12">
        <v>1</v>
      </c>
    </row>
    <row r="11" spans="1:8" ht="24" customHeight="1">
      <c r="A11" s="16">
        <v>9</v>
      </c>
      <c r="B11" s="12" t="s">
        <v>600</v>
      </c>
      <c r="C11" s="12" t="s">
        <v>21</v>
      </c>
      <c r="D11" s="17" t="s">
        <v>304</v>
      </c>
      <c r="E11" s="17" t="s">
        <v>605</v>
      </c>
      <c r="F11" s="17">
        <v>60</v>
      </c>
      <c r="G11" s="22" t="s">
        <v>601</v>
      </c>
      <c r="H11" s="17">
        <v>14</v>
      </c>
    </row>
    <row r="12" spans="1:8" ht="12.75" customHeight="1">
      <c r="A12" s="16">
        <v>10</v>
      </c>
      <c r="B12" s="12" t="s">
        <v>552</v>
      </c>
      <c r="C12" s="12" t="s">
        <v>21</v>
      </c>
      <c r="D12" s="17" t="s">
        <v>553</v>
      </c>
      <c r="E12" s="17" t="s">
        <v>554</v>
      </c>
      <c r="F12" s="17">
        <v>90</v>
      </c>
      <c r="G12" s="22" t="s">
        <v>601</v>
      </c>
      <c r="H12" s="17">
        <v>14</v>
      </c>
    </row>
    <row r="13" spans="1:8" ht="21.75" customHeight="1">
      <c r="A13" s="16">
        <v>11</v>
      </c>
      <c r="B13" s="43" t="s">
        <v>903</v>
      </c>
      <c r="C13" s="43" t="s">
        <v>21</v>
      </c>
      <c r="D13" s="43" t="s">
        <v>530</v>
      </c>
      <c r="E13" s="43" t="s">
        <v>543</v>
      </c>
      <c r="F13" s="43">
        <v>60</v>
      </c>
      <c r="G13" s="115" t="s">
        <v>822</v>
      </c>
      <c r="H13" s="43">
        <v>1</v>
      </c>
    </row>
    <row r="14" spans="1:8" ht="12.75">
      <c r="A14" s="16"/>
      <c r="B14" s="193" t="s">
        <v>305</v>
      </c>
      <c r="C14" s="194"/>
      <c r="D14" s="17"/>
      <c r="E14" s="17"/>
      <c r="F14" s="24">
        <f>SUM(F3:F13)</f>
        <v>555</v>
      </c>
      <c r="G14" s="22"/>
      <c r="H14" s="24">
        <f>SUM(H3:H13)</f>
        <v>79</v>
      </c>
    </row>
    <row r="15" spans="1:8" ht="12.75">
      <c r="A15" s="16"/>
      <c r="B15" s="16" t="s">
        <v>306</v>
      </c>
      <c r="C15" s="16"/>
      <c r="D15" s="16"/>
      <c r="E15" s="16"/>
      <c r="F15" s="18"/>
      <c r="G15" s="25"/>
      <c r="H15" s="18"/>
    </row>
    <row r="16" spans="1:8" ht="19.5" customHeight="1">
      <c r="A16" s="16">
        <v>12</v>
      </c>
      <c r="B16" s="17" t="s">
        <v>466</v>
      </c>
      <c r="C16" s="17" t="s">
        <v>21</v>
      </c>
      <c r="D16" s="17" t="s">
        <v>308</v>
      </c>
      <c r="E16" s="17" t="s">
        <v>551</v>
      </c>
      <c r="F16" s="17">
        <v>60</v>
      </c>
      <c r="G16" s="22" t="s">
        <v>195</v>
      </c>
      <c r="H16" s="17">
        <v>12</v>
      </c>
    </row>
    <row r="17" spans="1:8" ht="16.5" customHeight="1">
      <c r="A17" s="16">
        <v>13</v>
      </c>
      <c r="B17" s="17" t="s">
        <v>307</v>
      </c>
      <c r="C17" s="17" t="s">
        <v>21</v>
      </c>
      <c r="D17" s="17" t="s">
        <v>308</v>
      </c>
      <c r="E17" s="17" t="s">
        <v>51</v>
      </c>
      <c r="F17" s="17">
        <v>50</v>
      </c>
      <c r="G17" s="22" t="s">
        <v>195</v>
      </c>
      <c r="H17" s="17">
        <v>35</v>
      </c>
    </row>
    <row r="18" spans="1:8" ht="13.5" customHeight="1">
      <c r="A18" s="16">
        <v>14</v>
      </c>
      <c r="B18" s="17" t="s">
        <v>309</v>
      </c>
      <c r="C18" s="17" t="s">
        <v>21</v>
      </c>
      <c r="D18" s="17" t="s">
        <v>310</v>
      </c>
      <c r="E18" s="17" t="s">
        <v>51</v>
      </c>
      <c r="F18" s="17">
        <v>40</v>
      </c>
      <c r="G18" s="22" t="s">
        <v>311</v>
      </c>
      <c r="H18" s="17">
        <v>4</v>
      </c>
    </row>
    <row r="19" spans="1:8" ht="15.75" customHeight="1">
      <c r="A19" s="16">
        <v>15</v>
      </c>
      <c r="B19" s="17" t="s">
        <v>614</v>
      </c>
      <c r="C19" s="17" t="s">
        <v>21</v>
      </c>
      <c r="D19" s="17" t="s">
        <v>312</v>
      </c>
      <c r="E19" s="17" t="s">
        <v>51</v>
      </c>
      <c r="F19" s="17">
        <v>72</v>
      </c>
      <c r="G19" s="22" t="s">
        <v>615</v>
      </c>
      <c r="H19" s="17">
        <v>32</v>
      </c>
    </row>
    <row r="20" spans="1:8" ht="12.75">
      <c r="A20" s="16">
        <v>16</v>
      </c>
      <c r="B20" s="17" t="s">
        <v>313</v>
      </c>
      <c r="C20" s="17" t="s">
        <v>21</v>
      </c>
      <c r="D20" s="17" t="s">
        <v>224</v>
      </c>
      <c r="E20" s="17" t="s">
        <v>51</v>
      </c>
      <c r="F20" s="17">
        <v>25</v>
      </c>
      <c r="G20" s="22" t="s">
        <v>220</v>
      </c>
      <c r="H20" s="17">
        <v>5</v>
      </c>
    </row>
    <row r="21" spans="1:8" ht="21" customHeight="1">
      <c r="A21" s="16">
        <v>17</v>
      </c>
      <c r="B21" s="17" t="s">
        <v>685</v>
      </c>
      <c r="C21" s="17" t="s">
        <v>21</v>
      </c>
      <c r="D21" s="17" t="s">
        <v>686</v>
      </c>
      <c r="E21" s="17" t="s">
        <v>687</v>
      </c>
      <c r="F21" s="17">
        <v>60</v>
      </c>
      <c r="G21" s="22" t="s">
        <v>661</v>
      </c>
      <c r="H21" s="17">
        <v>7</v>
      </c>
    </row>
    <row r="22" spans="1:8" ht="17.25" customHeight="1">
      <c r="A22" s="16">
        <v>18</v>
      </c>
      <c r="B22" s="17" t="s">
        <v>535</v>
      </c>
      <c r="C22" s="17" t="s">
        <v>21</v>
      </c>
      <c r="D22" s="17" t="s">
        <v>316</v>
      </c>
      <c r="E22" s="17" t="s">
        <v>51</v>
      </c>
      <c r="F22" s="17">
        <v>90</v>
      </c>
      <c r="G22" s="22" t="s">
        <v>317</v>
      </c>
      <c r="H22" s="17">
        <v>11</v>
      </c>
    </row>
    <row r="23" spans="1:8" ht="15.75" customHeight="1">
      <c r="A23" s="16">
        <v>19</v>
      </c>
      <c r="B23" s="17" t="s">
        <v>823</v>
      </c>
      <c r="C23" s="17" t="s">
        <v>21</v>
      </c>
      <c r="D23" s="17" t="s">
        <v>824</v>
      </c>
      <c r="E23" s="17" t="s">
        <v>821</v>
      </c>
      <c r="F23" s="17">
        <v>40</v>
      </c>
      <c r="G23" s="22" t="s">
        <v>173</v>
      </c>
      <c r="H23" s="17">
        <v>5</v>
      </c>
    </row>
    <row r="24" spans="1:8" ht="17.25" customHeight="1">
      <c r="A24" s="16">
        <v>20</v>
      </c>
      <c r="B24" s="17" t="s">
        <v>318</v>
      </c>
      <c r="C24" s="17" t="s">
        <v>21</v>
      </c>
      <c r="D24" s="17" t="s">
        <v>319</v>
      </c>
      <c r="E24" s="17" t="s">
        <v>51</v>
      </c>
      <c r="F24" s="17">
        <v>66</v>
      </c>
      <c r="G24" s="22" t="s">
        <v>232</v>
      </c>
      <c r="H24" s="17">
        <v>9</v>
      </c>
    </row>
    <row r="25" spans="1:8" ht="12.75">
      <c r="A25" s="16"/>
      <c r="B25" s="195" t="s">
        <v>320</v>
      </c>
      <c r="C25" s="196"/>
      <c r="D25" s="24"/>
      <c r="E25" s="24"/>
      <c r="F25" s="24">
        <f>SUM(F16:F24)</f>
        <v>503</v>
      </c>
      <c r="G25" s="26"/>
      <c r="H25" s="24">
        <f>SUM(H16:H24)</f>
        <v>120</v>
      </c>
    </row>
    <row r="26" spans="1:8" ht="12.75">
      <c r="A26" s="16"/>
      <c r="B26" s="24" t="s">
        <v>321</v>
      </c>
      <c r="C26" s="17"/>
      <c r="D26" s="17"/>
      <c r="E26" s="17"/>
      <c r="F26" s="24">
        <f>F25+F14</f>
        <v>1058</v>
      </c>
      <c r="G26" s="22"/>
      <c r="H26" s="24">
        <f>H25+H14</f>
        <v>199</v>
      </c>
    </row>
    <row r="27" spans="1:8" ht="12.75">
      <c r="A27" s="16"/>
      <c r="B27" s="18" t="s">
        <v>322</v>
      </c>
      <c r="C27" s="16"/>
      <c r="D27" s="16"/>
      <c r="E27" s="16"/>
      <c r="F27" s="18"/>
      <c r="G27" s="25"/>
      <c r="H27" s="18"/>
    </row>
    <row r="28" spans="1:8" ht="22.5" customHeight="1">
      <c r="A28" s="16">
        <v>21</v>
      </c>
      <c r="B28" s="12" t="s">
        <v>325</v>
      </c>
      <c r="C28" s="12" t="s">
        <v>126</v>
      </c>
      <c r="D28" s="12" t="s">
        <v>326</v>
      </c>
      <c r="E28" s="12" t="s">
        <v>327</v>
      </c>
      <c r="F28" s="12">
        <v>120</v>
      </c>
      <c r="G28" s="21" t="s">
        <v>368</v>
      </c>
      <c r="H28" s="12" t="s">
        <v>328</v>
      </c>
    </row>
    <row r="29" spans="1:8" ht="12.75" customHeight="1">
      <c r="A29" s="16">
        <v>22</v>
      </c>
      <c r="B29" s="12" t="s">
        <v>329</v>
      </c>
      <c r="C29" s="12" t="s">
        <v>323</v>
      </c>
      <c r="D29" s="12" t="s">
        <v>330</v>
      </c>
      <c r="E29" s="12" t="s">
        <v>324</v>
      </c>
      <c r="F29" s="12">
        <v>240</v>
      </c>
      <c r="G29" s="21" t="s">
        <v>472</v>
      </c>
      <c r="H29" s="12">
        <v>3</v>
      </c>
    </row>
    <row r="30" spans="1:8" ht="23.25" customHeight="1">
      <c r="A30" s="16">
        <v>23</v>
      </c>
      <c r="B30" s="12" t="s">
        <v>331</v>
      </c>
      <c r="C30" s="12" t="s">
        <v>126</v>
      </c>
      <c r="D30" s="12" t="s">
        <v>332</v>
      </c>
      <c r="E30" s="12" t="s">
        <v>324</v>
      </c>
      <c r="F30" s="12">
        <v>100</v>
      </c>
      <c r="G30" s="21" t="s">
        <v>333</v>
      </c>
      <c r="H30" s="12">
        <v>2</v>
      </c>
    </row>
    <row r="31" spans="1:8" ht="26.25" customHeight="1">
      <c r="A31" s="16">
        <v>24</v>
      </c>
      <c r="B31" s="12" t="s">
        <v>334</v>
      </c>
      <c r="C31" s="12" t="s">
        <v>126</v>
      </c>
      <c r="D31" s="12" t="s">
        <v>335</v>
      </c>
      <c r="E31" s="12" t="s">
        <v>324</v>
      </c>
      <c r="F31" s="12">
        <v>90</v>
      </c>
      <c r="G31" s="21" t="s">
        <v>336</v>
      </c>
      <c r="H31" s="12">
        <v>1</v>
      </c>
    </row>
    <row r="32" spans="1:8" ht="24.75" customHeight="1">
      <c r="A32" s="16">
        <v>25</v>
      </c>
      <c r="B32" s="12" t="s">
        <v>337</v>
      </c>
      <c r="C32" s="12" t="s">
        <v>126</v>
      </c>
      <c r="D32" s="12" t="s">
        <v>338</v>
      </c>
      <c r="E32" s="12" t="s">
        <v>324</v>
      </c>
      <c r="F32" s="12">
        <v>56</v>
      </c>
      <c r="G32" s="21" t="s">
        <v>339</v>
      </c>
      <c r="H32" s="12">
        <v>2</v>
      </c>
    </row>
    <row r="33" spans="1:8" ht="27.75" customHeight="1">
      <c r="A33" s="16">
        <v>26</v>
      </c>
      <c r="B33" s="12" t="s">
        <v>340</v>
      </c>
      <c r="C33" s="12" t="s">
        <v>126</v>
      </c>
      <c r="D33" s="12" t="s">
        <v>341</v>
      </c>
      <c r="E33" s="12" t="s">
        <v>324</v>
      </c>
      <c r="F33" s="12">
        <v>90</v>
      </c>
      <c r="G33" s="21" t="s">
        <v>342</v>
      </c>
      <c r="H33" s="12">
        <v>2</v>
      </c>
    </row>
    <row r="34" spans="1:8" ht="14.25" customHeight="1">
      <c r="A34" s="16">
        <v>27</v>
      </c>
      <c r="B34" s="12" t="s">
        <v>343</v>
      </c>
      <c r="C34" s="12" t="s">
        <v>126</v>
      </c>
      <c r="D34" s="12" t="s">
        <v>344</v>
      </c>
      <c r="E34" s="12" t="s">
        <v>324</v>
      </c>
      <c r="F34" s="12">
        <v>26</v>
      </c>
      <c r="G34" s="21" t="s">
        <v>345</v>
      </c>
      <c r="H34" s="12">
        <v>1</v>
      </c>
    </row>
    <row r="35" spans="1:8" ht="15" customHeight="1">
      <c r="A35" s="16">
        <v>28</v>
      </c>
      <c r="B35" s="12" t="s">
        <v>346</v>
      </c>
      <c r="C35" s="12" t="s">
        <v>126</v>
      </c>
      <c r="D35" s="12" t="s">
        <v>347</v>
      </c>
      <c r="E35" s="12" t="s">
        <v>324</v>
      </c>
      <c r="F35" s="12">
        <v>60</v>
      </c>
      <c r="G35" s="21" t="s">
        <v>877</v>
      </c>
      <c r="H35" s="12">
        <v>1</v>
      </c>
    </row>
    <row r="36" spans="1:8" ht="27" customHeight="1">
      <c r="A36" s="16">
        <v>29</v>
      </c>
      <c r="B36" s="12" t="s">
        <v>348</v>
      </c>
      <c r="C36" s="12" t="s">
        <v>126</v>
      </c>
      <c r="D36" s="12" t="s">
        <v>349</v>
      </c>
      <c r="E36" s="12" t="s">
        <v>324</v>
      </c>
      <c r="F36" s="12">
        <v>96</v>
      </c>
      <c r="G36" s="22" t="s">
        <v>473</v>
      </c>
      <c r="H36" s="12">
        <v>4</v>
      </c>
    </row>
    <row r="37" spans="1:8" ht="23.25" customHeight="1">
      <c r="A37" s="16">
        <v>30</v>
      </c>
      <c r="B37" s="12" t="s">
        <v>350</v>
      </c>
      <c r="C37" s="12" t="s">
        <v>126</v>
      </c>
      <c r="D37" s="12" t="s">
        <v>351</v>
      </c>
      <c r="E37" s="12" t="s">
        <v>324</v>
      </c>
      <c r="F37" s="12">
        <v>35</v>
      </c>
      <c r="G37" s="21" t="s">
        <v>352</v>
      </c>
      <c r="H37" s="12">
        <v>3</v>
      </c>
    </row>
    <row r="38" spans="1:8" ht="24" customHeight="1">
      <c r="A38" s="16">
        <v>31</v>
      </c>
      <c r="B38" s="12" t="s">
        <v>353</v>
      </c>
      <c r="C38" s="12" t="s">
        <v>126</v>
      </c>
      <c r="D38" s="12" t="s">
        <v>354</v>
      </c>
      <c r="E38" s="12" t="s">
        <v>355</v>
      </c>
      <c r="F38" s="12">
        <v>30</v>
      </c>
      <c r="G38" s="21" t="s">
        <v>356</v>
      </c>
      <c r="H38" s="12">
        <v>1</v>
      </c>
    </row>
    <row r="39" spans="1:8" ht="25.5" customHeight="1">
      <c r="A39" s="16">
        <v>32</v>
      </c>
      <c r="B39" s="12" t="s">
        <v>469</v>
      </c>
      <c r="C39" s="12" t="s">
        <v>126</v>
      </c>
      <c r="D39" s="12" t="s">
        <v>470</v>
      </c>
      <c r="E39" s="12" t="s">
        <v>471</v>
      </c>
      <c r="F39" s="12">
        <v>170</v>
      </c>
      <c r="G39" s="21" t="s">
        <v>468</v>
      </c>
      <c r="H39" s="12">
        <v>5</v>
      </c>
    </row>
    <row r="40" spans="1:8" ht="15.75" customHeight="1">
      <c r="A40" s="16">
        <v>33</v>
      </c>
      <c r="B40" s="12" t="s">
        <v>358</v>
      </c>
      <c r="C40" s="12" t="s">
        <v>126</v>
      </c>
      <c r="D40" s="12" t="s">
        <v>359</v>
      </c>
      <c r="E40" s="12" t="s">
        <v>357</v>
      </c>
      <c r="F40" s="12">
        <v>150</v>
      </c>
      <c r="G40" s="21" t="s">
        <v>467</v>
      </c>
      <c r="H40" s="12">
        <v>5</v>
      </c>
    </row>
    <row r="41" spans="1:8" ht="16.5" customHeight="1">
      <c r="A41" s="16">
        <v>34</v>
      </c>
      <c r="B41" s="12" t="s">
        <v>360</v>
      </c>
      <c r="C41" s="12" t="s">
        <v>126</v>
      </c>
      <c r="D41" s="12" t="s">
        <v>361</v>
      </c>
      <c r="E41" s="12" t="s">
        <v>357</v>
      </c>
      <c r="F41" s="12">
        <v>160</v>
      </c>
      <c r="G41" s="21" t="s">
        <v>362</v>
      </c>
      <c r="H41" s="12">
        <v>5</v>
      </c>
    </row>
    <row r="42" spans="1:8" ht="15" customHeight="1">
      <c r="A42" s="16">
        <v>35</v>
      </c>
      <c r="B42" s="12" t="s">
        <v>363</v>
      </c>
      <c r="C42" s="12" t="s">
        <v>126</v>
      </c>
      <c r="D42" s="12" t="s">
        <v>364</v>
      </c>
      <c r="E42" s="12" t="s">
        <v>357</v>
      </c>
      <c r="F42" s="12">
        <v>70</v>
      </c>
      <c r="G42" s="21" t="s">
        <v>365</v>
      </c>
      <c r="H42" s="12">
        <v>2</v>
      </c>
    </row>
    <row r="43" spans="1:8" ht="12.75">
      <c r="A43" s="16"/>
      <c r="B43" s="193" t="s">
        <v>366</v>
      </c>
      <c r="C43" s="197"/>
      <c r="D43" s="198"/>
      <c r="E43" s="12"/>
      <c r="F43" s="13">
        <f>SUM(F28:F42)</f>
        <v>1493</v>
      </c>
      <c r="G43" s="25"/>
      <c r="H43" s="13">
        <f>SUM(H28:H42)</f>
        <v>37</v>
      </c>
    </row>
    <row r="44" spans="1:8" ht="5.25" customHeight="1">
      <c r="A44" s="7"/>
      <c r="B44" s="23"/>
      <c r="C44" s="27"/>
      <c r="D44" s="28"/>
      <c r="E44" s="12"/>
      <c r="F44" s="13"/>
      <c r="G44" s="25"/>
      <c r="H44" s="13"/>
    </row>
    <row r="45" spans="1:8" ht="12.75">
      <c r="A45" s="7"/>
      <c r="B45" s="191" t="s">
        <v>367</v>
      </c>
      <c r="C45" s="192"/>
      <c r="D45" s="18"/>
      <c r="E45" s="18"/>
      <c r="F45" s="14">
        <f>F43+F26</f>
        <v>2551</v>
      </c>
      <c r="G45" s="110"/>
      <c r="H45" s="14">
        <f>H43+H26</f>
        <v>236</v>
      </c>
    </row>
    <row r="46" spans="2:8" ht="12.75">
      <c r="B46" s="15"/>
      <c r="C46" s="15"/>
      <c r="D46" s="15"/>
      <c r="E46" s="15"/>
      <c r="F46" s="15"/>
      <c r="G46" s="15"/>
      <c r="H46" s="15"/>
    </row>
  </sheetData>
  <sheetProtection/>
  <mergeCells count="5">
    <mergeCell ref="B45:C45"/>
    <mergeCell ref="A1:H1"/>
    <mergeCell ref="B14:C14"/>
    <mergeCell ref="B25:C25"/>
    <mergeCell ref="B43:D43"/>
  </mergeCells>
  <printOptions/>
  <pageMargins left="0.75" right="0.75" top="1" bottom="1" header="0.5" footer="0.5"/>
  <pageSetup horizontalDpi="600" verticalDpi="600" orientation="landscape" paperSize="9" scale="84" r:id="rId1"/>
  <rowBreaks count="1" manualBreakCount="1">
    <brk id="26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202"/>
  <sheetViews>
    <sheetView view="pageBreakPreview" zoomScaleSheetLayoutView="100" zoomScalePageLayoutView="0" workbookViewId="0" topLeftCell="A13">
      <selection activeCell="I18" sqref="I18"/>
    </sheetView>
  </sheetViews>
  <sheetFormatPr defaultColWidth="9.140625" defaultRowHeight="12.75"/>
  <cols>
    <col min="1" max="1" width="4.7109375" style="0" customWidth="1"/>
    <col min="2" max="2" width="30.7109375" style="112" customWidth="1"/>
    <col min="3" max="3" width="13.00390625" style="114" customWidth="1"/>
    <col min="4" max="4" width="33.00390625" style="112" customWidth="1"/>
    <col min="5" max="5" width="11.421875" style="0" customWidth="1"/>
    <col min="6" max="6" width="7.421875" style="0" customWidth="1"/>
    <col min="7" max="7" width="7.57421875" style="0" customWidth="1"/>
    <col min="8" max="8" width="36.421875" style="112" customWidth="1"/>
    <col min="9" max="9" width="19.7109375" style="0" customWidth="1"/>
    <col min="10" max="10" width="10.57421875" style="0" customWidth="1"/>
  </cols>
  <sheetData>
    <row r="1" spans="1:10" ht="12.75">
      <c r="A1" s="190" t="s">
        <v>710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0" ht="2.25" customHeight="1">
      <c r="A2" s="10"/>
      <c r="B2" s="124"/>
      <c r="C2" s="137"/>
      <c r="D2" s="124"/>
      <c r="E2" s="10"/>
      <c r="F2" s="10"/>
      <c r="G2" s="10"/>
      <c r="H2" s="124"/>
      <c r="I2" s="10"/>
      <c r="J2" s="10"/>
    </row>
    <row r="3" spans="1:10" s="44" customFormat="1" ht="62.25" customHeight="1">
      <c r="A3" s="41" t="s">
        <v>0</v>
      </c>
      <c r="B3" s="125" t="s">
        <v>2</v>
      </c>
      <c r="C3" s="41" t="s">
        <v>3</v>
      </c>
      <c r="D3" s="125" t="s">
        <v>4</v>
      </c>
      <c r="E3" s="41" t="s">
        <v>5</v>
      </c>
      <c r="F3" s="41" t="s">
        <v>6</v>
      </c>
      <c r="G3" s="41" t="s">
        <v>7</v>
      </c>
      <c r="H3" s="125" t="s">
        <v>8</v>
      </c>
      <c r="I3" s="41" t="s">
        <v>19</v>
      </c>
      <c r="J3" s="41" t="s">
        <v>9</v>
      </c>
    </row>
    <row r="4" spans="1:10" s="44" customFormat="1" ht="13.5" customHeight="1">
      <c r="A4" s="47">
        <v>1</v>
      </c>
      <c r="B4" s="116" t="s">
        <v>713</v>
      </c>
      <c r="C4" s="43" t="s">
        <v>21</v>
      </c>
      <c r="D4" s="117" t="s">
        <v>771</v>
      </c>
      <c r="E4" s="42" t="s">
        <v>22</v>
      </c>
      <c r="F4" s="42">
        <v>254</v>
      </c>
      <c r="G4" s="59">
        <v>204</v>
      </c>
      <c r="H4" s="94" t="s">
        <v>888</v>
      </c>
      <c r="I4" s="42" t="s">
        <v>23</v>
      </c>
      <c r="J4" s="54">
        <v>3</v>
      </c>
    </row>
    <row r="5" spans="1:10" s="46" customFormat="1" ht="13.5" customHeight="1">
      <c r="A5" s="47">
        <v>2</v>
      </c>
      <c r="B5" s="94" t="s">
        <v>25</v>
      </c>
      <c r="C5" s="42" t="s">
        <v>21</v>
      </c>
      <c r="D5" s="94" t="s">
        <v>695</v>
      </c>
      <c r="E5" s="42" t="s">
        <v>46</v>
      </c>
      <c r="F5" s="42">
        <v>250</v>
      </c>
      <c r="G5" s="42">
        <v>130</v>
      </c>
      <c r="H5" s="94" t="s">
        <v>888</v>
      </c>
      <c r="I5" s="42" t="s">
        <v>23</v>
      </c>
      <c r="J5" s="42">
        <v>2</v>
      </c>
    </row>
    <row r="6" spans="1:10" s="44" customFormat="1" ht="13.5" customHeight="1">
      <c r="A6" s="47">
        <v>3</v>
      </c>
      <c r="B6" s="116" t="s">
        <v>457</v>
      </c>
      <c r="C6" s="43" t="s">
        <v>21</v>
      </c>
      <c r="D6" s="116" t="s">
        <v>696</v>
      </c>
      <c r="E6" s="43" t="s">
        <v>29</v>
      </c>
      <c r="F6" s="43">
        <v>48</v>
      </c>
      <c r="G6" s="47">
        <v>48</v>
      </c>
      <c r="H6" s="116" t="s">
        <v>879</v>
      </c>
      <c r="I6" s="47" t="s">
        <v>23</v>
      </c>
      <c r="J6" s="47">
        <v>2</v>
      </c>
    </row>
    <row r="7" spans="1:10" ht="13.5" customHeight="1">
      <c r="A7" s="47">
        <v>4</v>
      </c>
      <c r="B7" s="116" t="s">
        <v>671</v>
      </c>
      <c r="C7" s="43" t="s">
        <v>21</v>
      </c>
      <c r="D7" s="116" t="s">
        <v>681</v>
      </c>
      <c r="E7" s="43" t="s">
        <v>370</v>
      </c>
      <c r="F7" s="43">
        <v>607</v>
      </c>
      <c r="G7" s="47">
        <v>470</v>
      </c>
      <c r="H7" s="116" t="s">
        <v>880</v>
      </c>
      <c r="I7" s="47" t="s">
        <v>674</v>
      </c>
      <c r="J7" s="47">
        <v>21</v>
      </c>
    </row>
    <row r="8" spans="1:10" ht="13.5" customHeight="1">
      <c r="A8" s="47">
        <v>5</v>
      </c>
      <c r="B8" s="116" t="s">
        <v>680</v>
      </c>
      <c r="C8" s="43" t="s">
        <v>21</v>
      </c>
      <c r="D8" s="116" t="s">
        <v>682</v>
      </c>
      <c r="E8" s="43" t="s">
        <v>116</v>
      </c>
      <c r="F8" s="43">
        <v>113</v>
      </c>
      <c r="G8" s="47">
        <v>95</v>
      </c>
      <c r="H8" s="141" t="s">
        <v>887</v>
      </c>
      <c r="I8" s="43" t="s">
        <v>33</v>
      </c>
      <c r="J8" s="47">
        <v>3</v>
      </c>
    </row>
    <row r="9" spans="1:10" s="44" customFormat="1" ht="13.5" customHeight="1">
      <c r="A9" s="47">
        <v>6</v>
      </c>
      <c r="B9" s="116" t="s">
        <v>673</v>
      </c>
      <c r="C9" s="43" t="s">
        <v>21</v>
      </c>
      <c r="D9" s="116" t="s">
        <v>672</v>
      </c>
      <c r="E9" s="43" t="s">
        <v>46</v>
      </c>
      <c r="F9" s="43">
        <v>1250</v>
      </c>
      <c r="G9" s="47">
        <v>1150</v>
      </c>
      <c r="H9" s="116" t="s">
        <v>886</v>
      </c>
      <c r="I9" s="47" t="s">
        <v>674</v>
      </c>
      <c r="J9" s="47">
        <v>11</v>
      </c>
    </row>
    <row r="10" spans="1:10" s="44" customFormat="1" ht="13.5" customHeight="1">
      <c r="A10" s="47">
        <v>7</v>
      </c>
      <c r="B10" s="116" t="s">
        <v>30</v>
      </c>
      <c r="C10" s="43" t="s">
        <v>21</v>
      </c>
      <c r="D10" s="116" t="s">
        <v>31</v>
      </c>
      <c r="E10" s="43" t="s">
        <v>32</v>
      </c>
      <c r="F10" s="43">
        <v>51</v>
      </c>
      <c r="G10" s="47">
        <v>51</v>
      </c>
      <c r="H10" s="141" t="s">
        <v>887</v>
      </c>
      <c r="I10" s="47" t="s">
        <v>33</v>
      </c>
      <c r="J10" s="47">
        <v>3</v>
      </c>
    </row>
    <row r="11" spans="1:10" s="61" customFormat="1" ht="13.5" customHeight="1">
      <c r="A11" s="47">
        <v>8</v>
      </c>
      <c r="B11" s="116" t="s">
        <v>34</v>
      </c>
      <c r="C11" s="43" t="s">
        <v>21</v>
      </c>
      <c r="D11" s="116" t="s">
        <v>35</v>
      </c>
      <c r="E11" s="43" t="s">
        <v>29</v>
      </c>
      <c r="F11" s="43">
        <v>55</v>
      </c>
      <c r="G11" s="47">
        <v>55</v>
      </c>
      <c r="H11" s="116" t="s">
        <v>36</v>
      </c>
      <c r="I11" s="43" t="s">
        <v>23</v>
      </c>
      <c r="J11" s="43">
        <v>1</v>
      </c>
    </row>
    <row r="12" spans="1:10" s="44" customFormat="1" ht="13.5" customHeight="1">
      <c r="A12" s="47">
        <v>9</v>
      </c>
      <c r="B12" s="126" t="s">
        <v>675</v>
      </c>
      <c r="C12" s="55" t="s">
        <v>21</v>
      </c>
      <c r="D12" s="116" t="s">
        <v>698</v>
      </c>
      <c r="E12" s="55" t="s">
        <v>28</v>
      </c>
      <c r="F12" s="55">
        <v>15</v>
      </c>
      <c r="G12" s="56">
        <v>15</v>
      </c>
      <c r="H12" s="126" t="s">
        <v>893</v>
      </c>
      <c r="I12" s="55" t="s">
        <v>480</v>
      </c>
      <c r="J12" s="55">
        <v>1</v>
      </c>
    </row>
    <row r="13" spans="1:10" s="44" customFormat="1" ht="13.5" customHeight="1">
      <c r="A13" s="47">
        <v>10</v>
      </c>
      <c r="B13" s="126" t="s">
        <v>676</v>
      </c>
      <c r="C13" s="55" t="s">
        <v>21</v>
      </c>
      <c r="D13" s="116" t="s">
        <v>698</v>
      </c>
      <c r="E13" s="55" t="s">
        <v>28</v>
      </c>
      <c r="F13" s="55">
        <v>25</v>
      </c>
      <c r="G13" s="56">
        <v>25</v>
      </c>
      <c r="H13" s="126" t="s">
        <v>699</v>
      </c>
      <c r="I13" s="55" t="s">
        <v>157</v>
      </c>
      <c r="J13" s="55">
        <v>1</v>
      </c>
    </row>
    <row r="14" spans="1:10" s="44" customFormat="1" ht="13.5" customHeight="1">
      <c r="A14" s="47">
        <v>11</v>
      </c>
      <c r="B14" s="57" t="s">
        <v>662</v>
      </c>
      <c r="C14" s="51" t="s">
        <v>21</v>
      </c>
      <c r="D14" s="116" t="s">
        <v>697</v>
      </c>
      <c r="E14" s="51" t="s">
        <v>29</v>
      </c>
      <c r="F14" s="51">
        <v>15</v>
      </c>
      <c r="G14" s="51">
        <v>15</v>
      </c>
      <c r="H14" s="57" t="s">
        <v>894</v>
      </c>
      <c r="I14" s="51" t="s">
        <v>146</v>
      </c>
      <c r="J14" s="51">
        <v>1</v>
      </c>
    </row>
    <row r="15" spans="1:10" ht="13.5" customHeight="1">
      <c r="A15" s="47">
        <v>12</v>
      </c>
      <c r="B15" s="116" t="s">
        <v>572</v>
      </c>
      <c r="C15" s="43" t="s">
        <v>37</v>
      </c>
      <c r="D15" s="116" t="s">
        <v>919</v>
      </c>
      <c r="E15" s="43" t="s">
        <v>38</v>
      </c>
      <c r="F15" s="43">
        <v>50</v>
      </c>
      <c r="G15" s="47">
        <v>50</v>
      </c>
      <c r="H15" s="116" t="s">
        <v>773</v>
      </c>
      <c r="I15" s="43" t="s">
        <v>48</v>
      </c>
      <c r="J15" s="43">
        <v>4</v>
      </c>
    </row>
    <row r="16" spans="1:10" s="44" customFormat="1" ht="13.5" customHeight="1">
      <c r="A16" s="47">
        <v>13</v>
      </c>
      <c r="B16" s="92" t="s">
        <v>42</v>
      </c>
      <c r="C16" s="48" t="s">
        <v>37</v>
      </c>
      <c r="D16" s="92" t="s">
        <v>43</v>
      </c>
      <c r="E16" s="48" t="s">
        <v>44</v>
      </c>
      <c r="F16" s="48">
        <v>10</v>
      </c>
      <c r="G16" s="56">
        <v>10</v>
      </c>
      <c r="H16" s="92" t="s">
        <v>41</v>
      </c>
      <c r="I16" s="48" t="s">
        <v>39</v>
      </c>
      <c r="J16" s="48">
        <v>2</v>
      </c>
    </row>
    <row r="17" spans="1:10" s="44" customFormat="1" ht="13.5" customHeight="1">
      <c r="A17" s="47">
        <v>14</v>
      </c>
      <c r="B17" s="92" t="s">
        <v>45</v>
      </c>
      <c r="C17" s="48" t="s">
        <v>21</v>
      </c>
      <c r="D17" s="92" t="s">
        <v>881</v>
      </c>
      <c r="E17" s="48" t="s">
        <v>46</v>
      </c>
      <c r="F17" s="48">
        <v>32</v>
      </c>
      <c r="G17" s="47">
        <v>32</v>
      </c>
      <c r="H17" s="92" t="s">
        <v>41</v>
      </c>
      <c r="I17" s="48" t="s">
        <v>47</v>
      </c>
      <c r="J17" s="48">
        <v>3</v>
      </c>
    </row>
    <row r="18" spans="1:10" s="44" customFormat="1" ht="13.5" customHeight="1">
      <c r="A18" s="47">
        <v>15</v>
      </c>
      <c r="B18" s="92" t="s">
        <v>631</v>
      </c>
      <c r="C18" s="48" t="s">
        <v>21</v>
      </c>
      <c r="D18" s="92" t="s">
        <v>700</v>
      </c>
      <c r="E18" s="48" t="s">
        <v>46</v>
      </c>
      <c r="F18" s="48">
        <v>45</v>
      </c>
      <c r="G18" s="47">
        <v>32</v>
      </c>
      <c r="H18" s="116" t="s">
        <v>772</v>
      </c>
      <c r="I18" s="48" t="s">
        <v>48</v>
      </c>
      <c r="J18" s="48">
        <v>4</v>
      </c>
    </row>
    <row r="19" spans="1:10" s="44" customFormat="1" ht="13.5" customHeight="1">
      <c r="A19" s="47">
        <v>16</v>
      </c>
      <c r="B19" s="92" t="s">
        <v>49</v>
      </c>
      <c r="C19" s="48" t="s">
        <v>37</v>
      </c>
      <c r="D19" s="92" t="s">
        <v>50</v>
      </c>
      <c r="E19" s="48" t="s">
        <v>370</v>
      </c>
      <c r="F19" s="48">
        <v>208</v>
      </c>
      <c r="G19" s="47">
        <v>117</v>
      </c>
      <c r="H19" s="92" t="s">
        <v>52</v>
      </c>
      <c r="I19" s="48" t="s">
        <v>39</v>
      </c>
      <c r="J19" s="48">
        <v>10</v>
      </c>
    </row>
    <row r="20" spans="1:10" s="44" customFormat="1" ht="13.5" customHeight="1">
      <c r="A20" s="47">
        <v>17</v>
      </c>
      <c r="B20" s="92" t="s">
        <v>53</v>
      </c>
      <c r="C20" s="48" t="s">
        <v>878</v>
      </c>
      <c r="D20" s="92" t="s">
        <v>54</v>
      </c>
      <c r="E20" s="48" t="s">
        <v>55</v>
      </c>
      <c r="F20" s="48">
        <v>85</v>
      </c>
      <c r="G20" s="47">
        <v>41</v>
      </c>
      <c r="H20" s="92" t="s">
        <v>56</v>
      </c>
      <c r="I20" s="48" t="s">
        <v>48</v>
      </c>
      <c r="J20" s="48">
        <v>4</v>
      </c>
    </row>
    <row r="21" spans="1:10" s="44" customFormat="1" ht="13.5" customHeight="1">
      <c r="A21" s="47">
        <v>18</v>
      </c>
      <c r="B21" s="116" t="s">
        <v>920</v>
      </c>
      <c r="C21" s="43" t="s">
        <v>37</v>
      </c>
      <c r="D21" s="116" t="s">
        <v>921</v>
      </c>
      <c r="E21" s="43" t="s">
        <v>26</v>
      </c>
      <c r="F21" s="43">
        <v>30</v>
      </c>
      <c r="G21" s="47">
        <v>30</v>
      </c>
      <c r="H21" s="92" t="s">
        <v>922</v>
      </c>
      <c r="I21" s="48" t="s">
        <v>923</v>
      </c>
      <c r="J21" s="48">
        <v>1</v>
      </c>
    </row>
    <row r="22" spans="1:10" ht="21.75" customHeight="1">
      <c r="A22" s="47">
        <v>19</v>
      </c>
      <c r="B22" s="92" t="s">
        <v>59</v>
      </c>
      <c r="C22" s="48" t="s">
        <v>60</v>
      </c>
      <c r="D22" s="92" t="s">
        <v>678</v>
      </c>
      <c r="E22" s="48" t="s">
        <v>46</v>
      </c>
      <c r="F22" s="48">
        <v>20</v>
      </c>
      <c r="G22" s="47">
        <v>20</v>
      </c>
      <c r="H22" s="92" t="s">
        <v>61</v>
      </c>
      <c r="I22" s="48" t="s">
        <v>58</v>
      </c>
      <c r="J22" s="48">
        <v>2</v>
      </c>
    </row>
    <row r="23" spans="1:10" s="44" customFormat="1" ht="13.5" customHeight="1">
      <c r="A23" s="47">
        <v>20</v>
      </c>
      <c r="B23" s="92" t="s">
        <v>62</v>
      </c>
      <c r="C23" s="48" t="s">
        <v>37</v>
      </c>
      <c r="D23" s="92" t="s">
        <v>63</v>
      </c>
      <c r="E23" s="48" t="s">
        <v>46</v>
      </c>
      <c r="F23" s="48">
        <v>31.3</v>
      </c>
      <c r="G23" s="47">
        <v>22.9</v>
      </c>
      <c r="H23" s="92" t="s">
        <v>679</v>
      </c>
      <c r="I23" s="48" t="s">
        <v>64</v>
      </c>
      <c r="J23" s="48">
        <v>2</v>
      </c>
    </row>
    <row r="24" spans="1:10" s="44" customFormat="1" ht="13.5" customHeight="1">
      <c r="A24" s="47">
        <v>21</v>
      </c>
      <c r="B24" s="92" t="s">
        <v>497</v>
      </c>
      <c r="C24" s="48" t="s">
        <v>37</v>
      </c>
      <c r="D24" s="92" t="s">
        <v>63</v>
      </c>
      <c r="E24" s="48" t="s">
        <v>46</v>
      </c>
      <c r="F24" s="48">
        <v>31.3</v>
      </c>
      <c r="G24" s="47">
        <v>25.5</v>
      </c>
      <c r="H24" s="92" t="s">
        <v>498</v>
      </c>
      <c r="I24" s="52" t="s">
        <v>65</v>
      </c>
      <c r="J24" s="48">
        <v>2</v>
      </c>
    </row>
    <row r="25" spans="1:10" s="44" customFormat="1" ht="13.5" customHeight="1">
      <c r="A25" s="47">
        <v>22</v>
      </c>
      <c r="B25" s="92" t="s">
        <v>623</v>
      </c>
      <c r="C25" s="48" t="s">
        <v>37</v>
      </c>
      <c r="D25" s="92" t="s">
        <v>66</v>
      </c>
      <c r="E25" s="48" t="s">
        <v>46</v>
      </c>
      <c r="F25" s="48">
        <v>27</v>
      </c>
      <c r="G25" s="47">
        <v>20</v>
      </c>
      <c r="H25" s="92" t="s">
        <v>167</v>
      </c>
      <c r="I25" s="48" t="s">
        <v>477</v>
      </c>
      <c r="J25" s="48">
        <v>1</v>
      </c>
    </row>
    <row r="26" spans="1:10" s="44" customFormat="1" ht="13.5" customHeight="1">
      <c r="A26" s="47">
        <v>23</v>
      </c>
      <c r="B26" s="92" t="s">
        <v>67</v>
      </c>
      <c r="C26" s="48" t="s">
        <v>21</v>
      </c>
      <c r="D26" s="92" t="s">
        <v>66</v>
      </c>
      <c r="E26" s="48" t="s">
        <v>46</v>
      </c>
      <c r="F26" s="48">
        <v>32</v>
      </c>
      <c r="G26" s="47">
        <v>14</v>
      </c>
      <c r="H26" s="92" t="s">
        <v>68</v>
      </c>
      <c r="I26" s="48" t="s">
        <v>69</v>
      </c>
      <c r="J26" s="48">
        <v>1</v>
      </c>
    </row>
    <row r="27" spans="1:10" ht="13.5" customHeight="1">
      <c r="A27" s="47">
        <v>24</v>
      </c>
      <c r="B27" s="92" t="s">
        <v>70</v>
      </c>
      <c r="C27" s="48" t="s">
        <v>21</v>
      </c>
      <c r="D27" s="92" t="s">
        <v>71</v>
      </c>
      <c r="E27" s="48" t="s">
        <v>46</v>
      </c>
      <c r="F27" s="48">
        <v>32</v>
      </c>
      <c r="G27" s="47">
        <v>20</v>
      </c>
      <c r="H27" s="92" t="s">
        <v>72</v>
      </c>
      <c r="I27" s="48" t="s">
        <v>73</v>
      </c>
      <c r="J27" s="48">
        <v>1</v>
      </c>
    </row>
    <row r="28" spans="1:10" s="44" customFormat="1" ht="13.5" customHeight="1">
      <c r="A28" s="47">
        <v>25</v>
      </c>
      <c r="B28" s="92" t="s">
        <v>565</v>
      </c>
      <c r="C28" s="48" t="s">
        <v>21</v>
      </c>
      <c r="D28" s="92" t="s">
        <v>66</v>
      </c>
      <c r="E28" s="48" t="s">
        <v>46</v>
      </c>
      <c r="F28" s="48">
        <v>50</v>
      </c>
      <c r="G28" s="47">
        <v>40</v>
      </c>
      <c r="H28" s="92" t="s">
        <v>606</v>
      </c>
      <c r="I28" s="48" t="s">
        <v>85</v>
      </c>
      <c r="J28" s="48">
        <v>3</v>
      </c>
    </row>
    <row r="29" spans="1:10" s="44" customFormat="1" ht="13.5" customHeight="1">
      <c r="A29" s="47">
        <v>26</v>
      </c>
      <c r="B29" s="92" t="s">
        <v>612</v>
      </c>
      <c r="C29" s="48" t="s">
        <v>21</v>
      </c>
      <c r="D29" s="92" t="s">
        <v>74</v>
      </c>
      <c r="E29" s="48" t="s">
        <v>46</v>
      </c>
      <c r="F29" s="48">
        <v>36</v>
      </c>
      <c r="G29" s="47">
        <v>30</v>
      </c>
      <c r="H29" s="92" t="s">
        <v>75</v>
      </c>
      <c r="I29" s="48" t="s">
        <v>73</v>
      </c>
      <c r="J29" s="48">
        <v>2</v>
      </c>
    </row>
    <row r="30" spans="1:10" s="44" customFormat="1" ht="13.5" customHeight="1">
      <c r="A30" s="47">
        <v>27</v>
      </c>
      <c r="B30" s="92" t="s">
        <v>577</v>
      </c>
      <c r="C30" s="48" t="s">
        <v>21</v>
      </c>
      <c r="D30" s="92" t="s">
        <v>578</v>
      </c>
      <c r="E30" s="48" t="s">
        <v>370</v>
      </c>
      <c r="F30" s="48">
        <v>90</v>
      </c>
      <c r="G30" s="47">
        <v>80</v>
      </c>
      <c r="H30" s="92" t="s">
        <v>590</v>
      </c>
      <c r="I30" s="48" t="s">
        <v>579</v>
      </c>
      <c r="J30" s="48">
        <v>5</v>
      </c>
    </row>
    <row r="31" spans="1:10" ht="13.5" customHeight="1">
      <c r="A31" s="47">
        <v>28</v>
      </c>
      <c r="B31" s="92" t="s">
        <v>555</v>
      </c>
      <c r="C31" s="48" t="s">
        <v>21</v>
      </c>
      <c r="D31" s="92" t="s">
        <v>556</v>
      </c>
      <c r="E31" s="48" t="s">
        <v>46</v>
      </c>
      <c r="F31" s="48">
        <v>109</v>
      </c>
      <c r="G31" s="47">
        <v>46</v>
      </c>
      <c r="H31" s="92" t="s">
        <v>410</v>
      </c>
      <c r="I31" s="48" t="s">
        <v>48</v>
      </c>
      <c r="J31" s="48">
        <v>2</v>
      </c>
    </row>
    <row r="32" spans="1:10" ht="13.5" customHeight="1">
      <c r="A32" s="47">
        <v>29</v>
      </c>
      <c r="B32" s="116" t="s">
        <v>76</v>
      </c>
      <c r="C32" s="43" t="s">
        <v>77</v>
      </c>
      <c r="D32" s="116" t="s">
        <v>78</v>
      </c>
      <c r="E32" s="43" t="s">
        <v>46</v>
      </c>
      <c r="F32" s="43">
        <v>36</v>
      </c>
      <c r="G32" s="47">
        <v>18</v>
      </c>
      <c r="H32" s="116" t="s">
        <v>79</v>
      </c>
      <c r="I32" s="43" t="s">
        <v>80</v>
      </c>
      <c r="J32" s="43">
        <v>3</v>
      </c>
    </row>
    <row r="33" spans="1:10" ht="13.5" customHeight="1">
      <c r="A33" s="47">
        <v>30</v>
      </c>
      <c r="B33" s="127" t="s">
        <v>81</v>
      </c>
      <c r="C33" s="43" t="s">
        <v>82</v>
      </c>
      <c r="D33" s="127" t="s">
        <v>499</v>
      </c>
      <c r="E33" s="54" t="s">
        <v>46</v>
      </c>
      <c r="F33" s="43">
        <v>36</v>
      </c>
      <c r="G33" s="47">
        <v>18</v>
      </c>
      <c r="H33" s="116" t="s">
        <v>79</v>
      </c>
      <c r="I33" s="43" t="s">
        <v>80</v>
      </c>
      <c r="J33" s="43">
        <v>3</v>
      </c>
    </row>
    <row r="34" spans="1:10" ht="13.5" customHeight="1">
      <c r="A34" s="47">
        <v>31</v>
      </c>
      <c r="B34" s="128" t="s">
        <v>83</v>
      </c>
      <c r="C34" s="48" t="s">
        <v>37</v>
      </c>
      <c r="D34" s="128" t="s">
        <v>500</v>
      </c>
      <c r="E34" s="118" t="s">
        <v>84</v>
      </c>
      <c r="F34" s="48">
        <v>24</v>
      </c>
      <c r="G34" s="56">
        <v>20</v>
      </c>
      <c r="H34" s="92" t="s">
        <v>52</v>
      </c>
      <c r="I34" s="48" t="s">
        <v>85</v>
      </c>
      <c r="J34" s="48">
        <v>2</v>
      </c>
    </row>
    <row r="35" spans="1:10" ht="13.5" customHeight="1">
      <c r="A35" s="47">
        <v>32</v>
      </c>
      <c r="B35" s="92" t="s">
        <v>708</v>
      </c>
      <c r="C35" s="48" t="s">
        <v>37</v>
      </c>
      <c r="D35" s="92" t="s">
        <v>882</v>
      </c>
      <c r="E35" s="48" t="s">
        <v>46</v>
      </c>
      <c r="F35" s="48">
        <v>50</v>
      </c>
      <c r="G35" s="47">
        <v>30</v>
      </c>
      <c r="H35" s="92" t="s">
        <v>86</v>
      </c>
      <c r="I35" s="48" t="s">
        <v>80</v>
      </c>
      <c r="J35" s="48">
        <v>1</v>
      </c>
    </row>
    <row r="36" spans="1:10" ht="13.5" customHeight="1">
      <c r="A36" s="47">
        <v>33</v>
      </c>
      <c r="B36" s="92" t="s">
        <v>707</v>
      </c>
      <c r="C36" s="48" t="s">
        <v>37</v>
      </c>
      <c r="D36" s="92" t="s">
        <v>88</v>
      </c>
      <c r="E36" s="48" t="s">
        <v>46</v>
      </c>
      <c r="F36" s="43">
        <v>12</v>
      </c>
      <c r="G36" s="47">
        <v>12</v>
      </c>
      <c r="H36" s="116" t="s">
        <v>86</v>
      </c>
      <c r="I36" s="48" t="s">
        <v>80</v>
      </c>
      <c r="J36" s="48">
        <v>1</v>
      </c>
    </row>
    <row r="37" spans="1:10" s="44" customFormat="1" ht="13.5" customHeight="1">
      <c r="A37" s="47">
        <v>34</v>
      </c>
      <c r="B37" s="92" t="s">
        <v>90</v>
      </c>
      <c r="C37" s="48" t="s">
        <v>37</v>
      </c>
      <c r="D37" s="92" t="s">
        <v>91</v>
      </c>
      <c r="E37" s="48" t="s">
        <v>46</v>
      </c>
      <c r="F37" s="43">
        <v>15</v>
      </c>
      <c r="G37" s="47">
        <v>15</v>
      </c>
      <c r="H37" s="116" t="s">
        <v>86</v>
      </c>
      <c r="I37" s="48" t="s">
        <v>85</v>
      </c>
      <c r="J37" s="48">
        <v>2</v>
      </c>
    </row>
    <row r="38" spans="1:10" ht="13.5" customHeight="1">
      <c r="A38" s="47">
        <v>35</v>
      </c>
      <c r="B38" s="92" t="s">
        <v>87</v>
      </c>
      <c r="C38" s="48" t="s">
        <v>21</v>
      </c>
      <c r="D38" s="92" t="s">
        <v>494</v>
      </c>
      <c r="E38" s="48" t="s">
        <v>495</v>
      </c>
      <c r="F38" s="48">
        <v>15</v>
      </c>
      <c r="G38" s="56">
        <v>15</v>
      </c>
      <c r="H38" s="92" t="s">
        <v>493</v>
      </c>
      <c r="I38" s="48" t="s">
        <v>85</v>
      </c>
      <c r="J38" s="48">
        <v>1</v>
      </c>
    </row>
    <row r="39" spans="1:10" s="44" customFormat="1" ht="13.5" customHeight="1">
      <c r="A39" s="47">
        <v>36</v>
      </c>
      <c r="B39" s="92" t="s">
        <v>92</v>
      </c>
      <c r="C39" s="48" t="s">
        <v>37</v>
      </c>
      <c r="D39" s="92" t="s">
        <v>93</v>
      </c>
      <c r="E39" s="48" t="s">
        <v>44</v>
      </c>
      <c r="F39" s="48">
        <v>50</v>
      </c>
      <c r="G39" s="56">
        <v>40</v>
      </c>
      <c r="H39" s="92" t="s">
        <v>571</v>
      </c>
      <c r="I39" s="48" t="s">
        <v>48</v>
      </c>
      <c r="J39" s="48">
        <v>5</v>
      </c>
    </row>
    <row r="40" spans="1:10" s="44" customFormat="1" ht="13.5" customHeight="1">
      <c r="A40" s="47">
        <v>37</v>
      </c>
      <c r="B40" s="92" t="s">
        <v>684</v>
      </c>
      <c r="C40" s="48" t="s">
        <v>21</v>
      </c>
      <c r="D40" s="92" t="s">
        <v>94</v>
      </c>
      <c r="E40" s="48" t="s">
        <v>95</v>
      </c>
      <c r="F40" s="48">
        <v>52</v>
      </c>
      <c r="G40" s="47">
        <v>36</v>
      </c>
      <c r="H40" s="92" t="s">
        <v>558</v>
      </c>
      <c r="I40" s="48" t="s">
        <v>73</v>
      </c>
      <c r="J40" s="48">
        <v>2</v>
      </c>
    </row>
    <row r="41" spans="1:10" s="44" customFormat="1" ht="13.5" customHeight="1">
      <c r="A41" s="47">
        <v>38</v>
      </c>
      <c r="B41" s="129" t="s">
        <v>96</v>
      </c>
      <c r="C41" s="49" t="s">
        <v>21</v>
      </c>
      <c r="D41" s="116" t="s">
        <v>97</v>
      </c>
      <c r="E41" s="49" t="s">
        <v>98</v>
      </c>
      <c r="F41" s="49">
        <v>70</v>
      </c>
      <c r="G41" s="50">
        <v>42</v>
      </c>
      <c r="H41" s="116" t="s">
        <v>99</v>
      </c>
      <c r="I41" s="49" t="s">
        <v>48</v>
      </c>
      <c r="J41" s="49">
        <v>3</v>
      </c>
    </row>
    <row r="42" spans="1:10" s="44" customFormat="1" ht="13.5" customHeight="1">
      <c r="A42" s="47">
        <v>39</v>
      </c>
      <c r="B42" s="116" t="s">
        <v>100</v>
      </c>
      <c r="C42" s="43" t="s">
        <v>21</v>
      </c>
      <c r="D42" s="116" t="s">
        <v>101</v>
      </c>
      <c r="E42" s="43" t="s">
        <v>26</v>
      </c>
      <c r="F42" s="43">
        <v>24</v>
      </c>
      <c r="G42" s="47">
        <v>24</v>
      </c>
      <c r="H42" s="116" t="s">
        <v>99</v>
      </c>
      <c r="I42" s="43" t="s">
        <v>73</v>
      </c>
      <c r="J42" s="43">
        <v>3</v>
      </c>
    </row>
    <row r="43" spans="1:10" s="44" customFormat="1" ht="13.5" customHeight="1">
      <c r="A43" s="47">
        <v>40</v>
      </c>
      <c r="B43" s="116" t="s">
        <v>102</v>
      </c>
      <c r="C43" s="43" t="s">
        <v>21</v>
      </c>
      <c r="D43" s="116" t="s">
        <v>103</v>
      </c>
      <c r="E43" s="43" t="s">
        <v>26</v>
      </c>
      <c r="F43" s="43">
        <v>24</v>
      </c>
      <c r="G43" s="47">
        <v>24</v>
      </c>
      <c r="H43" s="116" t="s">
        <v>104</v>
      </c>
      <c r="I43" s="43" t="s">
        <v>883</v>
      </c>
      <c r="J43" s="43">
        <v>1</v>
      </c>
    </row>
    <row r="44" spans="1:10" s="44" customFormat="1" ht="13.5" customHeight="1">
      <c r="A44" s="47">
        <v>41</v>
      </c>
      <c r="B44" s="130" t="s">
        <v>105</v>
      </c>
      <c r="C44" s="43" t="s">
        <v>147</v>
      </c>
      <c r="D44" s="116" t="s">
        <v>106</v>
      </c>
      <c r="E44" s="43" t="s">
        <v>107</v>
      </c>
      <c r="F44" s="43">
        <v>210</v>
      </c>
      <c r="G44" s="47">
        <v>190</v>
      </c>
      <c r="H44" s="116" t="s">
        <v>108</v>
      </c>
      <c r="I44" s="43" t="s">
        <v>48</v>
      </c>
      <c r="J44" s="43">
        <v>14</v>
      </c>
    </row>
    <row r="45" spans="1:10" ht="13.5" customHeight="1">
      <c r="A45" s="47">
        <v>42</v>
      </c>
      <c r="B45" s="116" t="s">
        <v>501</v>
      </c>
      <c r="C45" s="43" t="s">
        <v>147</v>
      </c>
      <c r="D45" s="116" t="s">
        <v>112</v>
      </c>
      <c r="E45" s="43" t="s">
        <v>28</v>
      </c>
      <c r="F45" s="43">
        <v>8</v>
      </c>
      <c r="G45" s="47">
        <v>8</v>
      </c>
      <c r="H45" s="116" t="s">
        <v>175</v>
      </c>
      <c r="I45" s="43" t="s">
        <v>109</v>
      </c>
      <c r="J45" s="43">
        <v>1</v>
      </c>
    </row>
    <row r="46" spans="1:10" ht="19.5" customHeight="1">
      <c r="A46" s="47">
        <v>43</v>
      </c>
      <c r="B46" s="116" t="s">
        <v>110</v>
      </c>
      <c r="C46" s="55" t="s">
        <v>111</v>
      </c>
      <c r="D46" s="126" t="s">
        <v>112</v>
      </c>
      <c r="E46" s="55" t="s">
        <v>28</v>
      </c>
      <c r="F46" s="55">
        <v>6</v>
      </c>
      <c r="G46" s="56">
        <v>6</v>
      </c>
      <c r="H46" s="92" t="s">
        <v>113</v>
      </c>
      <c r="I46" s="48" t="s">
        <v>109</v>
      </c>
      <c r="J46" s="48">
        <v>1</v>
      </c>
    </row>
    <row r="47" spans="1:10" s="44" customFormat="1" ht="13.5" customHeight="1">
      <c r="A47" s="47">
        <v>44</v>
      </c>
      <c r="B47" s="92" t="s">
        <v>114</v>
      </c>
      <c r="C47" s="48" t="s">
        <v>37</v>
      </c>
      <c r="D47" s="92" t="s">
        <v>115</v>
      </c>
      <c r="E47" s="48" t="s">
        <v>116</v>
      </c>
      <c r="F47" s="48">
        <v>30</v>
      </c>
      <c r="G47" s="47">
        <v>16</v>
      </c>
      <c r="H47" s="92" t="s">
        <v>117</v>
      </c>
      <c r="I47" s="48" t="s">
        <v>47</v>
      </c>
      <c r="J47" s="48">
        <v>2</v>
      </c>
    </row>
    <row r="48" spans="1:10" s="44" customFormat="1" ht="13.5" customHeight="1">
      <c r="A48" s="47">
        <v>45</v>
      </c>
      <c r="B48" s="92" t="s">
        <v>896</v>
      </c>
      <c r="C48" s="48" t="s">
        <v>21</v>
      </c>
      <c r="D48" s="92" t="s">
        <v>897</v>
      </c>
      <c r="E48" s="48" t="s">
        <v>118</v>
      </c>
      <c r="F48" s="48">
        <v>20</v>
      </c>
      <c r="G48" s="47">
        <v>20</v>
      </c>
      <c r="H48" s="92" t="s">
        <v>898</v>
      </c>
      <c r="I48" s="48" t="s">
        <v>883</v>
      </c>
      <c r="J48" s="48">
        <v>1</v>
      </c>
    </row>
    <row r="49" spans="1:10" s="44" customFormat="1" ht="13.5" customHeight="1">
      <c r="A49" s="47">
        <v>46</v>
      </c>
      <c r="B49" s="92" t="s">
        <v>119</v>
      </c>
      <c r="C49" s="48" t="s">
        <v>60</v>
      </c>
      <c r="D49" s="92" t="s">
        <v>120</v>
      </c>
      <c r="E49" s="48" t="s">
        <v>118</v>
      </c>
      <c r="F49" s="48">
        <v>12</v>
      </c>
      <c r="G49" s="47">
        <v>12</v>
      </c>
      <c r="H49" s="92" t="s">
        <v>895</v>
      </c>
      <c r="I49" s="48" t="s">
        <v>121</v>
      </c>
      <c r="J49" s="48">
        <v>2</v>
      </c>
    </row>
    <row r="50" spans="1:10" s="44" customFormat="1" ht="13.5" customHeight="1">
      <c r="A50" s="47">
        <v>47</v>
      </c>
      <c r="B50" s="92" t="s">
        <v>122</v>
      </c>
      <c r="C50" s="48" t="s">
        <v>60</v>
      </c>
      <c r="D50" s="92" t="s">
        <v>123</v>
      </c>
      <c r="E50" s="48" t="s">
        <v>95</v>
      </c>
      <c r="F50" s="48">
        <v>134.9</v>
      </c>
      <c r="G50" s="47">
        <v>75.8</v>
      </c>
      <c r="H50" s="92" t="s">
        <v>124</v>
      </c>
      <c r="I50" s="48" t="s">
        <v>125</v>
      </c>
      <c r="J50" s="48">
        <v>7</v>
      </c>
    </row>
    <row r="51" spans="1:10" ht="13.5" customHeight="1">
      <c r="A51" s="47">
        <v>48</v>
      </c>
      <c r="B51" s="92" t="s">
        <v>509</v>
      </c>
      <c r="C51" s="48" t="s">
        <v>21</v>
      </c>
      <c r="D51" s="92" t="s">
        <v>510</v>
      </c>
      <c r="E51" s="48" t="s">
        <v>89</v>
      </c>
      <c r="F51" s="48">
        <v>240</v>
      </c>
      <c r="G51" s="47">
        <v>200</v>
      </c>
      <c r="H51" s="92" t="s">
        <v>511</v>
      </c>
      <c r="I51" s="48" t="s">
        <v>160</v>
      </c>
      <c r="J51" s="48">
        <v>3</v>
      </c>
    </row>
    <row r="52" spans="1:10" s="44" customFormat="1" ht="21" customHeight="1">
      <c r="A52" s="47">
        <v>49</v>
      </c>
      <c r="B52" s="92" t="s">
        <v>663</v>
      </c>
      <c r="C52" s="48" t="s">
        <v>21</v>
      </c>
      <c r="D52" s="92" t="s">
        <v>774</v>
      </c>
      <c r="E52" s="48" t="s">
        <v>89</v>
      </c>
      <c r="F52" s="48">
        <v>246</v>
      </c>
      <c r="G52" s="47">
        <v>76</v>
      </c>
      <c r="H52" s="92" t="s">
        <v>127</v>
      </c>
      <c r="I52" s="48" t="s">
        <v>48</v>
      </c>
      <c r="J52" s="48">
        <v>2</v>
      </c>
    </row>
    <row r="53" spans="1:10" ht="13.5" customHeight="1">
      <c r="A53" s="47">
        <v>50</v>
      </c>
      <c r="B53" s="92" t="s">
        <v>83</v>
      </c>
      <c r="C53" s="48" t="s">
        <v>21</v>
      </c>
      <c r="D53" s="92" t="s">
        <v>459</v>
      </c>
      <c r="E53" s="48" t="s">
        <v>46</v>
      </c>
      <c r="F53" s="48">
        <v>35</v>
      </c>
      <c r="G53" s="47">
        <v>28</v>
      </c>
      <c r="H53" s="92" t="s">
        <v>52</v>
      </c>
      <c r="I53" s="48" t="s">
        <v>460</v>
      </c>
      <c r="J53" s="48">
        <v>3</v>
      </c>
    </row>
    <row r="54" spans="1:10" s="44" customFormat="1" ht="13.5" customHeight="1">
      <c r="A54" s="47">
        <v>51</v>
      </c>
      <c r="B54" s="131" t="s">
        <v>128</v>
      </c>
      <c r="C54" s="60" t="s">
        <v>37</v>
      </c>
      <c r="D54" s="131" t="s">
        <v>594</v>
      </c>
      <c r="E54" s="60" t="s">
        <v>89</v>
      </c>
      <c r="F54" s="60">
        <v>40</v>
      </c>
      <c r="G54" s="47">
        <v>30</v>
      </c>
      <c r="H54" s="142" t="s">
        <v>593</v>
      </c>
      <c r="I54" s="48" t="s">
        <v>47</v>
      </c>
      <c r="J54" s="48">
        <v>5</v>
      </c>
    </row>
    <row r="55" spans="1:11" s="45" customFormat="1" ht="13.5" customHeight="1">
      <c r="A55" s="47">
        <v>52</v>
      </c>
      <c r="B55" s="92" t="s">
        <v>664</v>
      </c>
      <c r="C55" s="48" t="s">
        <v>21</v>
      </c>
      <c r="D55" s="92" t="s">
        <v>665</v>
      </c>
      <c r="E55" s="48" t="s">
        <v>776</v>
      </c>
      <c r="F55" s="48">
        <v>40</v>
      </c>
      <c r="G55" s="47">
        <v>24</v>
      </c>
      <c r="H55" s="92" t="s">
        <v>666</v>
      </c>
      <c r="I55" s="48" t="s">
        <v>48</v>
      </c>
      <c r="J55" s="48"/>
      <c r="K55" s="44"/>
    </row>
    <row r="56" spans="1:10" s="44" customFormat="1" ht="13.5" customHeight="1">
      <c r="A56" s="47">
        <v>53</v>
      </c>
      <c r="B56" s="92" t="s">
        <v>130</v>
      </c>
      <c r="C56" s="48" t="s">
        <v>21</v>
      </c>
      <c r="D56" s="92" t="s">
        <v>131</v>
      </c>
      <c r="E56" s="48" t="s">
        <v>46</v>
      </c>
      <c r="F56" s="48">
        <v>42</v>
      </c>
      <c r="G56" s="47">
        <v>30</v>
      </c>
      <c r="H56" s="92" t="s">
        <v>129</v>
      </c>
      <c r="I56" s="48" t="s">
        <v>64</v>
      </c>
      <c r="J56" s="48">
        <v>2</v>
      </c>
    </row>
    <row r="57" spans="1:10" s="44" customFormat="1" ht="13.5" customHeight="1">
      <c r="A57" s="47">
        <v>54</v>
      </c>
      <c r="B57" s="92" t="s">
        <v>132</v>
      </c>
      <c r="C57" s="48" t="s">
        <v>37</v>
      </c>
      <c r="D57" s="92" t="s">
        <v>701</v>
      </c>
      <c r="E57" s="48" t="s">
        <v>29</v>
      </c>
      <c r="F57" s="48">
        <v>33</v>
      </c>
      <c r="G57" s="47">
        <v>20</v>
      </c>
      <c r="H57" s="92" t="s">
        <v>133</v>
      </c>
      <c r="I57" s="48" t="s">
        <v>134</v>
      </c>
      <c r="J57" s="48">
        <v>1</v>
      </c>
    </row>
    <row r="58" spans="1:10" ht="13.5" customHeight="1">
      <c r="A58" s="47">
        <v>55</v>
      </c>
      <c r="B58" s="92" t="s">
        <v>135</v>
      </c>
      <c r="C58" s="48" t="s">
        <v>21</v>
      </c>
      <c r="D58" s="92" t="s">
        <v>136</v>
      </c>
      <c r="E58" s="48" t="s">
        <v>98</v>
      </c>
      <c r="F58" s="48">
        <v>36</v>
      </c>
      <c r="G58" s="47">
        <v>24</v>
      </c>
      <c r="H58" s="92" t="s">
        <v>137</v>
      </c>
      <c r="I58" s="48" t="s">
        <v>138</v>
      </c>
      <c r="J58" s="48">
        <v>2</v>
      </c>
    </row>
    <row r="59" spans="1:10" ht="13.5" customHeight="1">
      <c r="A59" s="47">
        <v>56</v>
      </c>
      <c r="B59" s="92" t="s">
        <v>581</v>
      </c>
      <c r="C59" s="48" t="s">
        <v>21</v>
      </c>
      <c r="D59" s="92" t="s">
        <v>582</v>
      </c>
      <c r="E59" s="48" t="s">
        <v>162</v>
      </c>
      <c r="F59" s="48">
        <v>33</v>
      </c>
      <c r="G59" s="47">
        <v>28</v>
      </c>
      <c r="H59" s="92" t="s">
        <v>583</v>
      </c>
      <c r="I59" s="48" t="s">
        <v>138</v>
      </c>
      <c r="J59" s="48">
        <v>1</v>
      </c>
    </row>
    <row r="60" spans="1:10" ht="13.5" customHeight="1">
      <c r="A60" s="47">
        <v>57</v>
      </c>
      <c r="B60" s="132" t="s">
        <v>141</v>
      </c>
      <c r="C60" s="59" t="s">
        <v>21</v>
      </c>
      <c r="D60" s="132" t="s">
        <v>142</v>
      </c>
      <c r="E60" s="59" t="s">
        <v>143</v>
      </c>
      <c r="F60" s="59">
        <v>23</v>
      </c>
      <c r="G60" s="59">
        <v>15</v>
      </c>
      <c r="H60" s="57" t="s">
        <v>144</v>
      </c>
      <c r="I60" s="51" t="s">
        <v>145</v>
      </c>
      <c r="J60" s="59">
        <v>2</v>
      </c>
    </row>
    <row r="61" spans="1:10" s="44" customFormat="1" ht="13.5" customHeight="1">
      <c r="A61" s="47">
        <v>58</v>
      </c>
      <c r="B61" s="116" t="s">
        <v>777</v>
      </c>
      <c r="C61" s="43" t="s">
        <v>147</v>
      </c>
      <c r="D61" s="94" t="s">
        <v>580</v>
      </c>
      <c r="E61" s="43" t="s">
        <v>557</v>
      </c>
      <c r="F61" s="43">
        <v>40</v>
      </c>
      <c r="G61" s="47">
        <v>40</v>
      </c>
      <c r="H61" s="116" t="s">
        <v>155</v>
      </c>
      <c r="I61" s="43" t="s">
        <v>781</v>
      </c>
      <c r="J61" s="43">
        <v>1</v>
      </c>
    </row>
    <row r="62" spans="1:10" s="44" customFormat="1" ht="13.5" customHeight="1">
      <c r="A62" s="47">
        <v>59</v>
      </c>
      <c r="B62" s="57" t="s">
        <v>778</v>
      </c>
      <c r="C62" s="42" t="s">
        <v>147</v>
      </c>
      <c r="D62" s="94" t="s">
        <v>580</v>
      </c>
      <c r="E62" s="48" t="s">
        <v>557</v>
      </c>
      <c r="F62" s="51">
        <v>9.37</v>
      </c>
      <c r="G62" s="51">
        <v>9.37</v>
      </c>
      <c r="H62" s="57" t="s">
        <v>181</v>
      </c>
      <c r="I62" s="51" t="s">
        <v>146</v>
      </c>
      <c r="J62" s="51">
        <v>1</v>
      </c>
    </row>
    <row r="63" spans="1:10" s="44" customFormat="1" ht="13.5" customHeight="1">
      <c r="A63" s="47">
        <v>60</v>
      </c>
      <c r="B63" s="75" t="s">
        <v>779</v>
      </c>
      <c r="C63" s="42" t="s">
        <v>147</v>
      </c>
      <c r="D63" s="94" t="s">
        <v>580</v>
      </c>
      <c r="E63" s="48" t="s">
        <v>557</v>
      </c>
      <c r="F63" s="53">
        <v>50</v>
      </c>
      <c r="G63" s="51">
        <v>50</v>
      </c>
      <c r="H63" s="75" t="s">
        <v>558</v>
      </c>
      <c r="I63" s="51" t="s">
        <v>146</v>
      </c>
      <c r="J63" s="53">
        <v>2</v>
      </c>
    </row>
    <row r="64" spans="1:10" s="44" customFormat="1" ht="13.5" customHeight="1">
      <c r="A64" s="47">
        <v>61</v>
      </c>
      <c r="B64" s="92" t="s">
        <v>780</v>
      </c>
      <c r="C64" s="48" t="s">
        <v>147</v>
      </c>
      <c r="D64" s="94" t="s">
        <v>580</v>
      </c>
      <c r="E64" s="48" t="s">
        <v>26</v>
      </c>
      <c r="F64" s="48">
        <v>20</v>
      </c>
      <c r="G64" s="47">
        <v>20</v>
      </c>
      <c r="H64" s="92" t="s">
        <v>117</v>
      </c>
      <c r="I64" s="48" t="s">
        <v>33</v>
      </c>
      <c r="J64" s="48">
        <v>2</v>
      </c>
    </row>
    <row r="65" spans="1:10" s="44" customFormat="1" ht="13.5" customHeight="1">
      <c r="A65" s="47">
        <v>62</v>
      </c>
      <c r="B65" s="116" t="s">
        <v>608</v>
      </c>
      <c r="C65" s="43" t="s">
        <v>21</v>
      </c>
      <c r="D65" s="94" t="s">
        <v>580</v>
      </c>
      <c r="E65" s="43" t="s">
        <v>24</v>
      </c>
      <c r="F65" s="43">
        <v>500</v>
      </c>
      <c r="G65" s="47">
        <v>500</v>
      </c>
      <c r="H65" s="116" t="s">
        <v>139</v>
      </c>
      <c r="I65" s="43" t="s">
        <v>140</v>
      </c>
      <c r="J65" s="43">
        <v>2</v>
      </c>
    </row>
    <row r="66" spans="1:10" s="44" customFormat="1" ht="13.5" customHeight="1">
      <c r="A66" s="47">
        <v>63</v>
      </c>
      <c r="B66" s="116" t="s">
        <v>604</v>
      </c>
      <c r="C66" s="43" t="s">
        <v>21</v>
      </c>
      <c r="D66" s="94" t="s">
        <v>580</v>
      </c>
      <c r="E66" s="43" t="s">
        <v>589</v>
      </c>
      <c r="F66" s="43">
        <v>500</v>
      </c>
      <c r="G66" s="47">
        <v>500</v>
      </c>
      <c r="H66" s="116" t="s">
        <v>660</v>
      </c>
      <c r="I66" s="43" t="s">
        <v>140</v>
      </c>
      <c r="J66" s="43">
        <v>2</v>
      </c>
    </row>
    <row r="67" spans="1:10" s="44" customFormat="1" ht="24.75" customHeight="1">
      <c r="A67" s="47">
        <v>64</v>
      </c>
      <c r="B67" s="116" t="s">
        <v>782</v>
      </c>
      <c r="C67" s="43" t="s">
        <v>147</v>
      </c>
      <c r="D67" s="116" t="s">
        <v>517</v>
      </c>
      <c r="E67" s="43" t="s">
        <v>162</v>
      </c>
      <c r="F67" s="43">
        <v>14.6</v>
      </c>
      <c r="G67" s="47">
        <v>14.6</v>
      </c>
      <c r="H67" s="116" t="s">
        <v>475</v>
      </c>
      <c r="I67" s="43" t="s">
        <v>145</v>
      </c>
      <c r="J67" s="43">
        <v>2</v>
      </c>
    </row>
    <row r="68" spans="1:10" s="61" customFormat="1" ht="21.75" customHeight="1">
      <c r="A68" s="47">
        <v>65</v>
      </c>
      <c r="B68" s="116" t="s">
        <v>783</v>
      </c>
      <c r="C68" s="43" t="s">
        <v>147</v>
      </c>
      <c r="D68" s="116" t="s">
        <v>517</v>
      </c>
      <c r="E68" s="43" t="s">
        <v>162</v>
      </c>
      <c r="F68" s="43">
        <v>23</v>
      </c>
      <c r="G68" s="47">
        <v>23</v>
      </c>
      <c r="H68" s="116" t="s">
        <v>52</v>
      </c>
      <c r="I68" s="43" t="s">
        <v>476</v>
      </c>
      <c r="J68" s="43">
        <v>2</v>
      </c>
    </row>
    <row r="69" spans="1:10" s="44" customFormat="1" ht="21" customHeight="1">
      <c r="A69" s="47">
        <v>66</v>
      </c>
      <c r="B69" s="92" t="s">
        <v>784</v>
      </c>
      <c r="C69" s="48" t="s">
        <v>147</v>
      </c>
      <c r="D69" s="116" t="s">
        <v>788</v>
      </c>
      <c r="E69" s="48" t="s">
        <v>162</v>
      </c>
      <c r="F69" s="48">
        <v>13.5</v>
      </c>
      <c r="G69" s="56">
        <v>13.5</v>
      </c>
      <c r="H69" s="92" t="s">
        <v>785</v>
      </c>
      <c r="I69" s="48" t="s">
        <v>145</v>
      </c>
      <c r="J69" s="48">
        <v>1</v>
      </c>
    </row>
    <row r="70" spans="1:10" s="44" customFormat="1" ht="22.5" customHeight="1">
      <c r="A70" s="47">
        <v>67</v>
      </c>
      <c r="B70" s="92" t="s">
        <v>786</v>
      </c>
      <c r="C70" s="48" t="s">
        <v>147</v>
      </c>
      <c r="D70" s="116" t="s">
        <v>788</v>
      </c>
      <c r="E70" s="48" t="s">
        <v>162</v>
      </c>
      <c r="F70" s="48">
        <v>16.8</v>
      </c>
      <c r="G70" s="47">
        <v>16.8</v>
      </c>
      <c r="H70" s="94" t="s">
        <v>584</v>
      </c>
      <c r="I70" s="48" t="s">
        <v>522</v>
      </c>
      <c r="J70" s="48">
        <v>1</v>
      </c>
    </row>
    <row r="71" spans="1:10" s="44" customFormat="1" ht="21.75" customHeight="1">
      <c r="A71" s="47">
        <v>68</v>
      </c>
      <c r="B71" s="92" t="s">
        <v>787</v>
      </c>
      <c r="C71" s="48" t="s">
        <v>147</v>
      </c>
      <c r="D71" s="116" t="s">
        <v>788</v>
      </c>
      <c r="E71" s="48" t="s">
        <v>162</v>
      </c>
      <c r="F71" s="48">
        <v>14.7</v>
      </c>
      <c r="G71" s="47">
        <v>14.7</v>
      </c>
      <c r="H71" s="92" t="s">
        <v>163</v>
      </c>
      <c r="I71" s="48" t="s">
        <v>164</v>
      </c>
      <c r="J71" s="48">
        <v>1</v>
      </c>
    </row>
    <row r="72" spans="1:10" s="44" customFormat="1" ht="13.5" customHeight="1">
      <c r="A72" s="47">
        <v>69</v>
      </c>
      <c r="B72" s="92" t="s">
        <v>789</v>
      </c>
      <c r="C72" s="48" t="s">
        <v>147</v>
      </c>
      <c r="D72" s="116" t="s">
        <v>788</v>
      </c>
      <c r="E72" s="48" t="s">
        <v>162</v>
      </c>
      <c r="F72" s="48">
        <v>9.6</v>
      </c>
      <c r="G72" s="47">
        <v>9.6</v>
      </c>
      <c r="H72" s="92" t="s">
        <v>718</v>
      </c>
      <c r="I72" s="48" t="s">
        <v>884</v>
      </c>
      <c r="J72" s="48">
        <v>1</v>
      </c>
    </row>
    <row r="73" spans="1:10" s="44" customFormat="1" ht="13.5" customHeight="1">
      <c r="A73" s="47">
        <v>70</v>
      </c>
      <c r="B73" s="92" t="s">
        <v>790</v>
      </c>
      <c r="C73" s="48" t="s">
        <v>147</v>
      </c>
      <c r="D73" s="116" t="s">
        <v>788</v>
      </c>
      <c r="E73" s="48" t="s">
        <v>162</v>
      </c>
      <c r="F73" s="48">
        <v>14.8</v>
      </c>
      <c r="G73" s="48">
        <v>14.8</v>
      </c>
      <c r="H73" s="92" t="s">
        <v>129</v>
      </c>
      <c r="I73" s="48" t="s">
        <v>145</v>
      </c>
      <c r="J73" s="48">
        <v>1</v>
      </c>
    </row>
    <row r="74" spans="1:10" s="44" customFormat="1" ht="13.5" customHeight="1">
      <c r="A74" s="47">
        <v>71</v>
      </c>
      <c r="B74" s="92" t="s">
        <v>791</v>
      </c>
      <c r="C74" s="48" t="s">
        <v>147</v>
      </c>
      <c r="D74" s="116" t="s">
        <v>788</v>
      </c>
      <c r="E74" s="48" t="s">
        <v>162</v>
      </c>
      <c r="F74" s="48">
        <v>13.6</v>
      </c>
      <c r="G74" s="47">
        <v>13.6</v>
      </c>
      <c r="H74" s="92" t="s">
        <v>719</v>
      </c>
      <c r="I74" s="48" t="s">
        <v>585</v>
      </c>
      <c r="J74" s="48">
        <v>1</v>
      </c>
    </row>
    <row r="75" spans="1:10" s="44" customFormat="1" ht="13.5" customHeight="1">
      <c r="A75" s="47">
        <v>72</v>
      </c>
      <c r="B75" s="92" t="s">
        <v>792</v>
      </c>
      <c r="C75" s="62" t="s">
        <v>147</v>
      </c>
      <c r="D75" s="116" t="s">
        <v>788</v>
      </c>
      <c r="E75" s="62" t="s">
        <v>162</v>
      </c>
      <c r="F75" s="62">
        <v>6.6</v>
      </c>
      <c r="G75" s="63">
        <v>6.6</v>
      </c>
      <c r="H75" s="133" t="s">
        <v>182</v>
      </c>
      <c r="I75" s="62" t="s">
        <v>145</v>
      </c>
      <c r="J75" s="64">
        <v>1</v>
      </c>
    </row>
    <row r="76" spans="1:10" s="44" customFormat="1" ht="24" customHeight="1">
      <c r="A76" s="47">
        <v>73</v>
      </c>
      <c r="B76" s="92" t="s">
        <v>793</v>
      </c>
      <c r="C76" s="48" t="s">
        <v>147</v>
      </c>
      <c r="D76" s="116" t="s">
        <v>788</v>
      </c>
      <c r="E76" s="48" t="s">
        <v>162</v>
      </c>
      <c r="F76" s="48">
        <v>6.8</v>
      </c>
      <c r="G76" s="47">
        <v>6.8</v>
      </c>
      <c r="H76" s="92" t="s">
        <v>165</v>
      </c>
      <c r="I76" s="48" t="s">
        <v>161</v>
      </c>
      <c r="J76" s="48">
        <v>1</v>
      </c>
    </row>
    <row r="77" spans="1:10" s="44" customFormat="1" ht="20.25" customHeight="1">
      <c r="A77" s="47">
        <v>74</v>
      </c>
      <c r="B77" s="92" t="s">
        <v>794</v>
      </c>
      <c r="C77" s="48" t="s">
        <v>147</v>
      </c>
      <c r="D77" s="116" t="s">
        <v>788</v>
      </c>
      <c r="E77" s="48" t="s">
        <v>162</v>
      </c>
      <c r="F77" s="48">
        <v>18.4</v>
      </c>
      <c r="G77" s="47">
        <v>18.4</v>
      </c>
      <c r="H77" s="92" t="s">
        <v>166</v>
      </c>
      <c r="I77" s="48" t="s">
        <v>161</v>
      </c>
      <c r="J77" s="48">
        <v>1</v>
      </c>
    </row>
    <row r="78" spans="1:10" s="44" customFormat="1" ht="13.5" customHeight="1">
      <c r="A78" s="47">
        <v>75</v>
      </c>
      <c r="B78" s="92" t="s">
        <v>795</v>
      </c>
      <c r="C78" s="62" t="s">
        <v>147</v>
      </c>
      <c r="D78" s="116" t="s">
        <v>788</v>
      </c>
      <c r="E78" s="62" t="s">
        <v>162</v>
      </c>
      <c r="F78" s="62">
        <v>4.8</v>
      </c>
      <c r="G78" s="63">
        <v>4.8</v>
      </c>
      <c r="H78" s="133" t="s">
        <v>479</v>
      </c>
      <c r="I78" s="62" t="s">
        <v>480</v>
      </c>
      <c r="J78" s="48">
        <v>1</v>
      </c>
    </row>
    <row r="79" spans="1:10" s="44" customFormat="1" ht="13.5" customHeight="1">
      <c r="A79" s="47">
        <v>76</v>
      </c>
      <c r="B79" s="92" t="s">
        <v>796</v>
      </c>
      <c r="C79" s="62" t="s">
        <v>147</v>
      </c>
      <c r="D79" s="116" t="s">
        <v>788</v>
      </c>
      <c r="E79" s="62" t="s">
        <v>162</v>
      </c>
      <c r="F79" s="62">
        <v>4.8</v>
      </c>
      <c r="G79" s="63">
        <v>4.8</v>
      </c>
      <c r="H79" s="133" t="s">
        <v>481</v>
      </c>
      <c r="I79" s="62" t="s">
        <v>480</v>
      </c>
      <c r="J79" s="48">
        <v>1</v>
      </c>
    </row>
    <row r="80" spans="1:10" s="44" customFormat="1" ht="13.5" customHeight="1">
      <c r="A80" s="47">
        <v>77</v>
      </c>
      <c r="B80" s="92" t="s">
        <v>797</v>
      </c>
      <c r="C80" s="62" t="s">
        <v>147</v>
      </c>
      <c r="D80" s="116" t="s">
        <v>788</v>
      </c>
      <c r="E80" s="62" t="s">
        <v>162</v>
      </c>
      <c r="F80" s="62">
        <v>4.8</v>
      </c>
      <c r="G80" s="63">
        <v>4.8</v>
      </c>
      <c r="H80" s="133" t="s">
        <v>482</v>
      </c>
      <c r="I80" s="62" t="s">
        <v>480</v>
      </c>
      <c r="J80" s="48">
        <v>1</v>
      </c>
    </row>
    <row r="81" spans="1:10" s="44" customFormat="1" ht="13.5" customHeight="1">
      <c r="A81" s="47">
        <v>78</v>
      </c>
      <c r="B81" s="92" t="s">
        <v>798</v>
      </c>
      <c r="C81" s="62" t="s">
        <v>147</v>
      </c>
      <c r="D81" s="116" t="s">
        <v>788</v>
      </c>
      <c r="E81" s="62" t="s">
        <v>162</v>
      </c>
      <c r="F81" s="62">
        <v>4.8</v>
      </c>
      <c r="G81" s="63">
        <v>4.8</v>
      </c>
      <c r="H81" s="133" t="s">
        <v>483</v>
      </c>
      <c r="I81" s="62" t="s">
        <v>480</v>
      </c>
      <c r="J81" s="48">
        <v>1</v>
      </c>
    </row>
    <row r="82" spans="1:10" s="44" customFormat="1" ht="21" customHeight="1">
      <c r="A82" s="47">
        <v>79</v>
      </c>
      <c r="B82" s="92" t="s">
        <v>800</v>
      </c>
      <c r="C82" s="48" t="s">
        <v>147</v>
      </c>
      <c r="D82" s="116" t="s">
        <v>788</v>
      </c>
      <c r="E82" s="48" t="s">
        <v>162</v>
      </c>
      <c r="F82" s="48">
        <v>13.9</v>
      </c>
      <c r="G82" s="47">
        <v>13.9</v>
      </c>
      <c r="H82" s="92" t="s">
        <v>799</v>
      </c>
      <c r="I82" s="48" t="s">
        <v>477</v>
      </c>
      <c r="J82" s="48">
        <v>1</v>
      </c>
    </row>
    <row r="83" spans="1:10" s="44" customFormat="1" ht="13.5" customHeight="1">
      <c r="A83" s="47">
        <v>80</v>
      </c>
      <c r="B83" s="92" t="s">
        <v>801</v>
      </c>
      <c r="C83" s="48" t="s">
        <v>147</v>
      </c>
      <c r="D83" s="116" t="s">
        <v>788</v>
      </c>
      <c r="E83" s="48" t="s">
        <v>162</v>
      </c>
      <c r="F83" s="48">
        <v>4.7</v>
      </c>
      <c r="G83" s="47">
        <v>4.7</v>
      </c>
      <c r="H83" s="92" t="s">
        <v>716</v>
      </c>
      <c r="I83" s="48" t="s">
        <v>523</v>
      </c>
      <c r="J83" s="48">
        <v>1</v>
      </c>
    </row>
    <row r="84" spans="1:10" s="44" customFormat="1" ht="21" customHeight="1">
      <c r="A84" s="47">
        <v>81</v>
      </c>
      <c r="B84" s="92" t="s">
        <v>802</v>
      </c>
      <c r="C84" s="48" t="s">
        <v>147</v>
      </c>
      <c r="D84" s="116" t="s">
        <v>788</v>
      </c>
      <c r="E84" s="48" t="s">
        <v>162</v>
      </c>
      <c r="F84" s="48">
        <v>14.8</v>
      </c>
      <c r="G84" s="47">
        <v>14.8</v>
      </c>
      <c r="H84" s="92" t="s">
        <v>717</v>
      </c>
      <c r="I84" s="48" t="s">
        <v>145</v>
      </c>
      <c r="J84" s="48">
        <v>1</v>
      </c>
    </row>
    <row r="85" spans="1:10" ht="20.25" customHeight="1">
      <c r="A85" s="47">
        <v>82</v>
      </c>
      <c r="B85" s="92" t="s">
        <v>803</v>
      </c>
      <c r="C85" s="48" t="s">
        <v>147</v>
      </c>
      <c r="D85" s="116" t="s">
        <v>788</v>
      </c>
      <c r="E85" s="48" t="s">
        <v>524</v>
      </c>
      <c r="F85" s="48">
        <v>28</v>
      </c>
      <c r="G85" s="47">
        <v>28</v>
      </c>
      <c r="H85" s="92" t="s">
        <v>525</v>
      </c>
      <c r="I85" s="48" t="s">
        <v>526</v>
      </c>
      <c r="J85" s="48">
        <v>1</v>
      </c>
    </row>
    <row r="86" spans="1:10" ht="13.5" customHeight="1">
      <c r="A86" s="47">
        <v>83</v>
      </c>
      <c r="B86" s="92" t="s">
        <v>804</v>
      </c>
      <c r="C86" s="62" t="s">
        <v>147</v>
      </c>
      <c r="D86" s="116" t="s">
        <v>788</v>
      </c>
      <c r="E86" s="62" t="s">
        <v>162</v>
      </c>
      <c r="F86" s="62">
        <v>20.4</v>
      </c>
      <c r="G86" s="63">
        <v>20.4</v>
      </c>
      <c r="H86" s="133" t="s">
        <v>484</v>
      </c>
      <c r="I86" s="62" t="s">
        <v>178</v>
      </c>
      <c r="J86" s="48">
        <v>1</v>
      </c>
    </row>
    <row r="87" spans="1:10" ht="13.5" customHeight="1">
      <c r="A87" s="47">
        <v>84</v>
      </c>
      <c r="B87" s="92" t="s">
        <v>805</v>
      </c>
      <c r="C87" s="62" t="s">
        <v>147</v>
      </c>
      <c r="D87" s="116" t="s">
        <v>788</v>
      </c>
      <c r="E87" s="62" t="s">
        <v>162</v>
      </c>
      <c r="F87" s="106">
        <v>12.6</v>
      </c>
      <c r="G87" s="63">
        <v>12.6</v>
      </c>
      <c r="H87" s="133" t="s">
        <v>485</v>
      </c>
      <c r="I87" s="62" t="s">
        <v>885</v>
      </c>
      <c r="J87" s="48">
        <v>1</v>
      </c>
    </row>
    <row r="88" spans="1:10" s="44" customFormat="1" ht="25.5" customHeight="1">
      <c r="A88" s="47">
        <v>85</v>
      </c>
      <c r="B88" s="92" t="s">
        <v>806</v>
      </c>
      <c r="C88" s="62" t="s">
        <v>147</v>
      </c>
      <c r="D88" s="116" t="s">
        <v>788</v>
      </c>
      <c r="E88" s="62" t="s">
        <v>162</v>
      </c>
      <c r="F88" s="62">
        <v>14.7</v>
      </c>
      <c r="G88" s="63">
        <v>14.7</v>
      </c>
      <c r="H88" s="133" t="s">
        <v>486</v>
      </c>
      <c r="I88" s="62" t="s">
        <v>145</v>
      </c>
      <c r="J88" s="48">
        <v>1</v>
      </c>
    </row>
    <row r="89" spans="1:10" s="44" customFormat="1" ht="13.5" customHeight="1">
      <c r="A89" s="47">
        <v>86</v>
      </c>
      <c r="B89" s="92" t="s">
        <v>807</v>
      </c>
      <c r="C89" s="48" t="s">
        <v>147</v>
      </c>
      <c r="D89" s="116" t="s">
        <v>788</v>
      </c>
      <c r="E89" s="48" t="s">
        <v>162</v>
      </c>
      <c r="F89" s="48">
        <v>5.9</v>
      </c>
      <c r="G89" s="47">
        <v>5.9</v>
      </c>
      <c r="H89" s="92" t="s">
        <v>586</v>
      </c>
      <c r="I89" s="48" t="s">
        <v>587</v>
      </c>
      <c r="J89" s="48">
        <v>1</v>
      </c>
    </row>
    <row r="90" spans="1:10" s="44" customFormat="1" ht="13.5" customHeight="1">
      <c r="A90" s="47">
        <v>87</v>
      </c>
      <c r="B90" s="92" t="s">
        <v>808</v>
      </c>
      <c r="C90" s="48" t="s">
        <v>147</v>
      </c>
      <c r="D90" s="116" t="s">
        <v>788</v>
      </c>
      <c r="E90" s="48" t="s">
        <v>162</v>
      </c>
      <c r="F90" s="48">
        <v>7.3</v>
      </c>
      <c r="G90" s="50">
        <v>7.3</v>
      </c>
      <c r="H90" s="92" t="s">
        <v>527</v>
      </c>
      <c r="I90" s="48" t="s">
        <v>528</v>
      </c>
      <c r="J90" s="48">
        <v>1</v>
      </c>
    </row>
    <row r="91" spans="1:10" s="44" customFormat="1" ht="22.5" customHeight="1">
      <c r="A91" s="47">
        <v>88</v>
      </c>
      <c r="B91" s="92" t="s">
        <v>809</v>
      </c>
      <c r="C91" s="62" t="s">
        <v>147</v>
      </c>
      <c r="D91" s="116" t="s">
        <v>788</v>
      </c>
      <c r="E91" s="62" t="s">
        <v>162</v>
      </c>
      <c r="F91" s="62">
        <v>10.8</v>
      </c>
      <c r="G91" s="65">
        <v>10.8</v>
      </c>
      <c r="H91" s="133" t="s">
        <v>529</v>
      </c>
      <c r="I91" s="62" t="s">
        <v>178</v>
      </c>
      <c r="J91" s="48">
        <v>1</v>
      </c>
    </row>
    <row r="92" spans="1:10" s="44" customFormat="1" ht="25.5" customHeight="1">
      <c r="A92" s="47">
        <v>89</v>
      </c>
      <c r="B92" s="133" t="s">
        <v>810</v>
      </c>
      <c r="C92" s="62" t="s">
        <v>147</v>
      </c>
      <c r="D92" s="116" t="s">
        <v>788</v>
      </c>
      <c r="E92" s="62" t="s">
        <v>162</v>
      </c>
      <c r="F92" s="62">
        <v>12.6</v>
      </c>
      <c r="G92" s="65">
        <v>12.6</v>
      </c>
      <c r="H92" s="133" t="s">
        <v>487</v>
      </c>
      <c r="I92" s="62" t="s">
        <v>145</v>
      </c>
      <c r="J92" s="48">
        <v>1</v>
      </c>
    </row>
    <row r="93" spans="1:10" s="44" customFormat="1" ht="13.5" customHeight="1">
      <c r="A93" s="47">
        <v>90</v>
      </c>
      <c r="B93" s="129" t="s">
        <v>811</v>
      </c>
      <c r="C93" s="43" t="s">
        <v>147</v>
      </c>
      <c r="D93" s="116" t="s">
        <v>788</v>
      </c>
      <c r="E93" s="43" t="s">
        <v>162</v>
      </c>
      <c r="F93" s="43">
        <v>5.7</v>
      </c>
      <c r="G93" s="47">
        <v>5.7</v>
      </c>
      <c r="H93" s="129" t="s">
        <v>478</v>
      </c>
      <c r="I93" s="49" t="s">
        <v>168</v>
      </c>
      <c r="J93" s="49">
        <v>1</v>
      </c>
    </row>
    <row r="94" spans="1:10" s="44" customFormat="1" ht="13.5" customHeight="1">
      <c r="A94" s="47">
        <v>91</v>
      </c>
      <c r="B94" s="116" t="s">
        <v>169</v>
      </c>
      <c r="C94" s="43" t="s">
        <v>147</v>
      </c>
      <c r="D94" s="116" t="s">
        <v>788</v>
      </c>
      <c r="E94" s="43" t="s">
        <v>162</v>
      </c>
      <c r="F94" s="43">
        <v>12</v>
      </c>
      <c r="G94" s="47">
        <v>12</v>
      </c>
      <c r="H94" s="116" t="s">
        <v>170</v>
      </c>
      <c r="I94" s="43" t="s">
        <v>171</v>
      </c>
      <c r="J94" s="43">
        <v>1</v>
      </c>
    </row>
    <row r="95" spans="1:10" s="44" customFormat="1" ht="13.5" customHeight="1">
      <c r="A95" s="47">
        <v>92</v>
      </c>
      <c r="B95" s="116" t="s">
        <v>668</v>
      </c>
      <c r="C95" s="43" t="s">
        <v>172</v>
      </c>
      <c r="D95" s="116" t="s">
        <v>667</v>
      </c>
      <c r="E95" s="43" t="s">
        <v>28</v>
      </c>
      <c r="F95" s="43">
        <v>21.3</v>
      </c>
      <c r="G95" s="47">
        <v>21.3</v>
      </c>
      <c r="H95" s="116" t="s">
        <v>176</v>
      </c>
      <c r="I95" s="43" t="s">
        <v>48</v>
      </c>
      <c r="J95" s="43">
        <v>1</v>
      </c>
    </row>
    <row r="96" spans="1:10" s="44" customFormat="1" ht="13.5" customHeight="1">
      <c r="A96" s="47">
        <v>93</v>
      </c>
      <c r="B96" s="127" t="s">
        <v>177</v>
      </c>
      <c r="C96" s="54" t="s">
        <v>21</v>
      </c>
      <c r="D96" s="127" t="s">
        <v>669</v>
      </c>
      <c r="E96" s="54" t="s">
        <v>46</v>
      </c>
      <c r="F96" s="54">
        <v>1291</v>
      </c>
      <c r="G96" s="50">
        <v>793</v>
      </c>
      <c r="H96" s="132" t="s">
        <v>712</v>
      </c>
      <c r="I96" s="50" t="s">
        <v>27</v>
      </c>
      <c r="J96" s="50">
        <v>2</v>
      </c>
    </row>
    <row r="97" spans="1:10" s="44" customFormat="1" ht="13.5" customHeight="1">
      <c r="A97" s="47">
        <v>94</v>
      </c>
      <c r="B97" s="94" t="s">
        <v>812</v>
      </c>
      <c r="C97" s="42" t="s">
        <v>147</v>
      </c>
      <c r="D97" s="94" t="s">
        <v>609</v>
      </c>
      <c r="E97" s="42" t="s">
        <v>116</v>
      </c>
      <c r="F97" s="42">
        <v>29.6</v>
      </c>
      <c r="G97" s="42">
        <v>29.6</v>
      </c>
      <c r="H97" s="94" t="s">
        <v>179</v>
      </c>
      <c r="I97" s="42" t="s">
        <v>491</v>
      </c>
      <c r="J97" s="42">
        <v>2</v>
      </c>
    </row>
    <row r="98" spans="1:10" s="44" customFormat="1" ht="13.5" customHeight="1">
      <c r="A98" s="47">
        <v>95</v>
      </c>
      <c r="B98" s="94" t="s">
        <v>813</v>
      </c>
      <c r="C98" s="42" t="s">
        <v>147</v>
      </c>
      <c r="D98" s="94" t="s">
        <v>609</v>
      </c>
      <c r="E98" s="42" t="s">
        <v>116</v>
      </c>
      <c r="F98" s="42">
        <v>12.1</v>
      </c>
      <c r="G98" s="42">
        <v>12.1</v>
      </c>
      <c r="H98" s="94" t="s">
        <v>180</v>
      </c>
      <c r="I98" s="42" t="s">
        <v>146</v>
      </c>
      <c r="J98" s="42">
        <v>1</v>
      </c>
    </row>
    <row r="99" spans="1:10" s="44" customFormat="1" ht="13.5" customHeight="1">
      <c r="A99" s="47">
        <v>96</v>
      </c>
      <c r="B99" s="57" t="s">
        <v>814</v>
      </c>
      <c r="C99" s="42" t="s">
        <v>147</v>
      </c>
      <c r="D99" s="94" t="s">
        <v>609</v>
      </c>
      <c r="E99" s="42" t="s">
        <v>116</v>
      </c>
      <c r="F99" s="51">
        <v>50</v>
      </c>
      <c r="G99" s="51">
        <v>50</v>
      </c>
      <c r="H99" s="57" t="s">
        <v>607</v>
      </c>
      <c r="I99" s="51" t="s">
        <v>544</v>
      </c>
      <c r="J99" s="51">
        <v>5</v>
      </c>
    </row>
    <row r="100" spans="1:10" ht="13.5" customHeight="1">
      <c r="A100" s="47">
        <v>97</v>
      </c>
      <c r="B100" s="57" t="s">
        <v>183</v>
      </c>
      <c r="C100" s="51" t="s">
        <v>21</v>
      </c>
      <c r="D100" s="57" t="s">
        <v>503</v>
      </c>
      <c r="E100" s="51" t="s">
        <v>162</v>
      </c>
      <c r="F100" s="51">
        <v>100</v>
      </c>
      <c r="G100" s="51">
        <v>60</v>
      </c>
      <c r="H100" s="57" t="s">
        <v>185</v>
      </c>
      <c r="I100" s="51" t="s">
        <v>146</v>
      </c>
      <c r="J100" s="51">
        <v>3</v>
      </c>
    </row>
    <row r="101" spans="1:10" ht="13.5" customHeight="1">
      <c r="A101" s="47">
        <v>98</v>
      </c>
      <c r="B101" s="57" t="s">
        <v>183</v>
      </c>
      <c r="C101" s="51" t="s">
        <v>21</v>
      </c>
      <c r="D101" s="94" t="s">
        <v>184</v>
      </c>
      <c r="E101" s="51" t="s">
        <v>162</v>
      </c>
      <c r="F101" s="51">
        <v>60</v>
      </c>
      <c r="G101" s="51">
        <v>15</v>
      </c>
      <c r="H101" s="57" t="s">
        <v>185</v>
      </c>
      <c r="I101" s="51" t="s">
        <v>146</v>
      </c>
      <c r="J101" s="51">
        <v>3</v>
      </c>
    </row>
    <row r="102" spans="1:10" s="44" customFormat="1" ht="13.5" customHeight="1">
      <c r="A102" s="47">
        <v>99</v>
      </c>
      <c r="B102" s="57" t="s">
        <v>539</v>
      </c>
      <c r="C102" s="51" t="s">
        <v>21</v>
      </c>
      <c r="D102" s="57" t="s">
        <v>540</v>
      </c>
      <c r="E102" s="51" t="s">
        <v>46</v>
      </c>
      <c r="F102" s="51">
        <v>63</v>
      </c>
      <c r="G102" s="51">
        <v>63</v>
      </c>
      <c r="H102" s="57" t="s">
        <v>186</v>
      </c>
      <c r="I102" s="51" t="s">
        <v>146</v>
      </c>
      <c r="J102" s="51">
        <v>2</v>
      </c>
    </row>
    <row r="103" spans="1:10" s="44" customFormat="1" ht="13.5" customHeight="1">
      <c r="A103" s="47">
        <v>100</v>
      </c>
      <c r="B103" s="57" t="s">
        <v>461</v>
      </c>
      <c r="C103" s="51" t="s">
        <v>21</v>
      </c>
      <c r="D103" s="57" t="s">
        <v>187</v>
      </c>
      <c r="E103" s="51" t="s">
        <v>46</v>
      </c>
      <c r="F103" s="51">
        <v>55</v>
      </c>
      <c r="G103" s="51">
        <v>35</v>
      </c>
      <c r="H103" s="57" t="s">
        <v>462</v>
      </c>
      <c r="I103" s="51" t="s">
        <v>40</v>
      </c>
      <c r="J103" s="51">
        <v>4</v>
      </c>
    </row>
    <row r="104" spans="1:10" s="44" customFormat="1" ht="13.5" customHeight="1">
      <c r="A104" s="47">
        <v>101</v>
      </c>
      <c r="B104" s="92" t="s">
        <v>562</v>
      </c>
      <c r="C104" s="48" t="s">
        <v>147</v>
      </c>
      <c r="D104" s="57" t="s">
        <v>560</v>
      </c>
      <c r="E104" s="51" t="s">
        <v>563</v>
      </c>
      <c r="F104" s="48">
        <v>570</v>
      </c>
      <c r="G104" s="47">
        <v>510</v>
      </c>
      <c r="H104" s="92" t="s">
        <v>561</v>
      </c>
      <c r="I104" s="51" t="s">
        <v>40</v>
      </c>
      <c r="J104" s="48">
        <v>12</v>
      </c>
    </row>
    <row r="105" spans="1:10" s="44" customFormat="1" ht="13.5" customHeight="1">
      <c r="A105" s="47">
        <v>102</v>
      </c>
      <c r="B105" s="92" t="s">
        <v>559</v>
      </c>
      <c r="C105" s="48" t="s">
        <v>147</v>
      </c>
      <c r="D105" s="57" t="s">
        <v>560</v>
      </c>
      <c r="E105" s="51" t="s">
        <v>563</v>
      </c>
      <c r="F105" s="48">
        <v>280</v>
      </c>
      <c r="G105" s="47">
        <v>280</v>
      </c>
      <c r="H105" s="92" t="s">
        <v>561</v>
      </c>
      <c r="I105" s="51" t="s">
        <v>146</v>
      </c>
      <c r="J105" s="48">
        <v>10</v>
      </c>
    </row>
    <row r="106" spans="1:10" s="44" customFormat="1" ht="13.5" customHeight="1">
      <c r="A106" s="47">
        <v>103</v>
      </c>
      <c r="B106" s="92" t="s">
        <v>562</v>
      </c>
      <c r="C106" s="48" t="s">
        <v>147</v>
      </c>
      <c r="D106" s="57" t="s">
        <v>564</v>
      </c>
      <c r="E106" s="51" t="s">
        <v>563</v>
      </c>
      <c r="F106" s="48">
        <v>475</v>
      </c>
      <c r="G106" s="56">
        <v>475</v>
      </c>
      <c r="H106" s="92" t="s">
        <v>561</v>
      </c>
      <c r="I106" s="51" t="s">
        <v>40</v>
      </c>
      <c r="J106" s="48">
        <v>12</v>
      </c>
    </row>
    <row r="107" spans="1:10" s="44" customFormat="1" ht="13.5" customHeight="1">
      <c r="A107" s="47">
        <v>104</v>
      </c>
      <c r="B107" s="57" t="s">
        <v>683</v>
      </c>
      <c r="C107" s="51" t="s">
        <v>21</v>
      </c>
      <c r="D107" s="57" t="s">
        <v>464</v>
      </c>
      <c r="E107" s="51" t="s">
        <v>46</v>
      </c>
      <c r="F107" s="51">
        <v>50</v>
      </c>
      <c r="G107" s="51">
        <v>50</v>
      </c>
      <c r="H107" s="57" t="s">
        <v>463</v>
      </c>
      <c r="I107" s="51" t="s">
        <v>39</v>
      </c>
      <c r="J107" s="51">
        <v>6</v>
      </c>
    </row>
    <row r="108" spans="1:10" s="45" customFormat="1" ht="13.5" customHeight="1">
      <c r="A108" s="47">
        <v>105</v>
      </c>
      <c r="B108" s="57" t="s">
        <v>536</v>
      </c>
      <c r="C108" s="51" t="s">
        <v>21</v>
      </c>
      <c r="D108" s="57" t="s">
        <v>505</v>
      </c>
      <c r="E108" s="53" t="s">
        <v>26</v>
      </c>
      <c r="F108" s="51">
        <v>50</v>
      </c>
      <c r="G108" s="51">
        <v>35</v>
      </c>
      <c r="H108" s="57" t="s">
        <v>504</v>
      </c>
      <c r="I108" s="51" t="s">
        <v>506</v>
      </c>
      <c r="J108" s="51">
        <v>1</v>
      </c>
    </row>
    <row r="109" spans="1:10" ht="13.5" customHeight="1">
      <c r="A109" s="47">
        <v>106</v>
      </c>
      <c r="B109" s="134" t="s">
        <v>537</v>
      </c>
      <c r="C109" s="107" t="s">
        <v>147</v>
      </c>
      <c r="D109" s="134" t="s">
        <v>538</v>
      </c>
      <c r="E109" s="107" t="s">
        <v>107</v>
      </c>
      <c r="F109" s="107">
        <v>70</v>
      </c>
      <c r="G109" s="108">
        <v>70</v>
      </c>
      <c r="H109" s="134" t="s">
        <v>152</v>
      </c>
      <c r="I109" s="107" t="s">
        <v>153</v>
      </c>
      <c r="J109" s="107">
        <v>2</v>
      </c>
    </row>
    <row r="110" spans="1:10" ht="13.5" customHeight="1">
      <c r="A110" s="47">
        <v>107</v>
      </c>
      <c r="B110" s="57" t="s">
        <v>509</v>
      </c>
      <c r="C110" s="51" t="s">
        <v>21</v>
      </c>
      <c r="D110" s="57" t="s">
        <v>513</v>
      </c>
      <c r="E110" s="53" t="s">
        <v>28</v>
      </c>
      <c r="F110" s="51">
        <v>50</v>
      </c>
      <c r="G110" s="51">
        <v>35</v>
      </c>
      <c r="H110" s="57" t="s">
        <v>512</v>
      </c>
      <c r="I110" s="51" t="s">
        <v>160</v>
      </c>
      <c r="J110" s="51">
        <v>2</v>
      </c>
    </row>
    <row r="111" spans="1:10" s="44" customFormat="1" ht="13.5" customHeight="1">
      <c r="A111" s="47">
        <v>108</v>
      </c>
      <c r="B111" s="57" t="s">
        <v>541</v>
      </c>
      <c r="C111" s="51" t="s">
        <v>147</v>
      </c>
      <c r="D111" s="57" t="s">
        <v>542</v>
      </c>
      <c r="E111" s="53" t="s">
        <v>543</v>
      </c>
      <c r="F111" s="51">
        <v>105</v>
      </c>
      <c r="G111" s="51">
        <v>105</v>
      </c>
      <c r="H111" s="57" t="s">
        <v>607</v>
      </c>
      <c r="I111" s="51" t="s">
        <v>544</v>
      </c>
      <c r="J111" s="51">
        <v>2</v>
      </c>
    </row>
    <row r="112" spans="1:10" s="121" customFormat="1" ht="13.5" customHeight="1">
      <c r="A112" s="47">
        <v>109</v>
      </c>
      <c r="B112" s="135" t="s">
        <v>815</v>
      </c>
      <c r="C112" s="119" t="s">
        <v>21</v>
      </c>
      <c r="D112" s="135" t="s">
        <v>816</v>
      </c>
      <c r="E112" s="120" t="s">
        <v>26</v>
      </c>
      <c r="F112" s="119">
        <v>50</v>
      </c>
      <c r="G112" s="119">
        <v>50</v>
      </c>
      <c r="H112" s="135" t="s">
        <v>817</v>
      </c>
      <c r="I112" s="119" t="s">
        <v>178</v>
      </c>
      <c r="J112" s="119">
        <v>2</v>
      </c>
    </row>
    <row r="113" spans="1:10" s="44" customFormat="1" ht="13.5" customHeight="1">
      <c r="A113" s="47">
        <v>110</v>
      </c>
      <c r="B113" s="57" t="s">
        <v>545</v>
      </c>
      <c r="C113" s="51" t="s">
        <v>21</v>
      </c>
      <c r="D113" s="57" t="s">
        <v>709</v>
      </c>
      <c r="E113" s="53" t="s">
        <v>547</v>
      </c>
      <c r="F113" s="51">
        <v>180</v>
      </c>
      <c r="G113" s="51">
        <v>180</v>
      </c>
      <c r="H113" s="57" t="s">
        <v>546</v>
      </c>
      <c r="I113" s="51" t="s">
        <v>548</v>
      </c>
      <c r="J113" s="51">
        <v>4</v>
      </c>
    </row>
    <row r="114" spans="1:10" ht="13.5" customHeight="1">
      <c r="A114" s="47">
        <v>111</v>
      </c>
      <c r="B114" s="57" t="s">
        <v>818</v>
      </c>
      <c r="C114" s="51" t="s">
        <v>21</v>
      </c>
      <c r="D114" s="57" t="s">
        <v>819</v>
      </c>
      <c r="E114" s="53" t="s">
        <v>26</v>
      </c>
      <c r="F114" s="51">
        <v>40</v>
      </c>
      <c r="G114" s="51">
        <v>40</v>
      </c>
      <c r="H114" s="57" t="s">
        <v>822</v>
      </c>
      <c r="I114" s="51" t="s">
        <v>820</v>
      </c>
      <c r="J114" s="51">
        <v>1</v>
      </c>
    </row>
    <row r="115" spans="1:10" ht="19.5" customHeight="1">
      <c r="A115" s="47">
        <v>112</v>
      </c>
      <c r="B115" s="57" t="s">
        <v>702</v>
      </c>
      <c r="C115" s="51" t="s">
        <v>21</v>
      </c>
      <c r="D115" s="57" t="s">
        <v>703</v>
      </c>
      <c r="E115" s="53" t="s">
        <v>547</v>
      </c>
      <c r="F115" s="51">
        <v>30</v>
      </c>
      <c r="G115" s="51">
        <v>30</v>
      </c>
      <c r="H115" s="57" t="s">
        <v>825</v>
      </c>
      <c r="I115" s="51" t="s">
        <v>827</v>
      </c>
      <c r="J115" s="51">
        <v>1</v>
      </c>
    </row>
    <row r="116" spans="1:10" s="44" customFormat="1" ht="22.5" customHeight="1">
      <c r="A116" s="47">
        <v>113</v>
      </c>
      <c r="B116" s="57" t="s">
        <v>704</v>
      </c>
      <c r="C116" s="51" t="s">
        <v>21</v>
      </c>
      <c r="D116" s="57" t="s">
        <v>705</v>
      </c>
      <c r="E116" s="53" t="s">
        <v>826</v>
      </c>
      <c r="F116" s="51">
        <v>30</v>
      </c>
      <c r="G116" s="51">
        <v>30</v>
      </c>
      <c r="H116" s="57" t="s">
        <v>706</v>
      </c>
      <c r="I116" s="51" t="s">
        <v>827</v>
      </c>
      <c r="J116" s="51">
        <v>1</v>
      </c>
    </row>
    <row r="117" spans="1:10" ht="13.5" customHeight="1">
      <c r="A117" s="47">
        <v>114</v>
      </c>
      <c r="B117" s="57" t="s">
        <v>828</v>
      </c>
      <c r="C117" s="51" t="s">
        <v>21</v>
      </c>
      <c r="D117" s="57" t="s">
        <v>574</v>
      </c>
      <c r="E117" s="53" t="s">
        <v>829</v>
      </c>
      <c r="F117" s="51">
        <v>391</v>
      </c>
      <c r="G117" s="51">
        <v>267</v>
      </c>
      <c r="H117" s="57" t="s">
        <v>830</v>
      </c>
      <c r="I117" s="51" t="s">
        <v>23</v>
      </c>
      <c r="J117" s="51">
        <v>2</v>
      </c>
    </row>
    <row r="118" spans="1:10" ht="13.5" customHeight="1">
      <c r="A118" s="47">
        <v>115</v>
      </c>
      <c r="B118" s="92" t="s">
        <v>831</v>
      </c>
      <c r="C118" s="48" t="s">
        <v>147</v>
      </c>
      <c r="D118" s="116" t="s">
        <v>575</v>
      </c>
      <c r="E118" s="53" t="s">
        <v>46</v>
      </c>
      <c r="F118" s="48">
        <v>20</v>
      </c>
      <c r="G118" s="47">
        <v>20</v>
      </c>
      <c r="H118" s="92" t="s">
        <v>488</v>
      </c>
      <c r="I118" s="48" t="s">
        <v>154</v>
      </c>
      <c r="J118" s="48">
        <v>1</v>
      </c>
    </row>
    <row r="119" spans="1:10" ht="13.5" customHeight="1">
      <c r="A119" s="47">
        <v>116</v>
      </c>
      <c r="B119" s="92" t="s">
        <v>832</v>
      </c>
      <c r="C119" s="48" t="s">
        <v>147</v>
      </c>
      <c r="D119" s="116" t="s">
        <v>575</v>
      </c>
      <c r="E119" s="53" t="s">
        <v>46</v>
      </c>
      <c r="F119" s="48">
        <v>5</v>
      </c>
      <c r="G119" s="47">
        <v>5</v>
      </c>
      <c r="H119" s="92" t="s">
        <v>148</v>
      </c>
      <c r="I119" s="48" t="s">
        <v>149</v>
      </c>
      <c r="J119" s="48">
        <v>1</v>
      </c>
    </row>
    <row r="120" spans="1:10" ht="13.5" customHeight="1">
      <c r="A120" s="47">
        <v>117</v>
      </c>
      <c r="B120" s="92" t="s">
        <v>833</v>
      </c>
      <c r="C120" s="48" t="s">
        <v>147</v>
      </c>
      <c r="D120" s="116" t="s">
        <v>575</v>
      </c>
      <c r="E120" s="53" t="s">
        <v>46</v>
      </c>
      <c r="F120" s="48">
        <v>10</v>
      </c>
      <c r="G120" s="47">
        <v>10</v>
      </c>
      <c r="H120" s="92" t="s">
        <v>158</v>
      </c>
      <c r="I120" s="48" t="s">
        <v>159</v>
      </c>
      <c r="J120" s="48">
        <v>1</v>
      </c>
    </row>
    <row r="121" spans="1:10" ht="19.5" customHeight="1">
      <c r="A121" s="47">
        <v>118</v>
      </c>
      <c r="B121" s="92" t="s">
        <v>835</v>
      </c>
      <c r="C121" s="48" t="s">
        <v>147</v>
      </c>
      <c r="D121" s="116" t="s">
        <v>575</v>
      </c>
      <c r="E121" s="53" t="s">
        <v>46</v>
      </c>
      <c r="F121" s="48">
        <v>15</v>
      </c>
      <c r="G121" s="47">
        <v>15</v>
      </c>
      <c r="H121" s="92" t="s">
        <v>156</v>
      </c>
      <c r="I121" s="48" t="s">
        <v>151</v>
      </c>
      <c r="J121" s="48">
        <v>1</v>
      </c>
    </row>
    <row r="122" spans="1:10" ht="13.5" customHeight="1">
      <c r="A122" s="47">
        <v>119</v>
      </c>
      <c r="B122" s="92" t="s">
        <v>834</v>
      </c>
      <c r="C122" s="48" t="s">
        <v>147</v>
      </c>
      <c r="D122" s="116" t="s">
        <v>575</v>
      </c>
      <c r="E122" s="48" t="s">
        <v>46</v>
      </c>
      <c r="F122" s="48">
        <v>21</v>
      </c>
      <c r="G122" s="47">
        <v>21</v>
      </c>
      <c r="H122" s="92" t="s">
        <v>918</v>
      </c>
      <c r="I122" s="48" t="s">
        <v>150</v>
      </c>
      <c r="J122" s="48">
        <v>1</v>
      </c>
    </row>
    <row r="123" spans="1:10" ht="13.5" customHeight="1">
      <c r="A123" s="47">
        <v>120</v>
      </c>
      <c r="B123" s="92" t="s">
        <v>836</v>
      </c>
      <c r="C123" s="48" t="s">
        <v>147</v>
      </c>
      <c r="D123" s="116" t="s">
        <v>575</v>
      </c>
      <c r="E123" s="48" t="s">
        <v>28</v>
      </c>
      <c r="F123" s="48">
        <v>7</v>
      </c>
      <c r="G123" s="47">
        <v>7</v>
      </c>
      <c r="H123" s="92" t="s">
        <v>830</v>
      </c>
      <c r="I123" s="48" t="s">
        <v>613</v>
      </c>
      <c r="J123" s="48">
        <v>1</v>
      </c>
    </row>
    <row r="124" spans="1:10" ht="20.25" customHeight="1">
      <c r="A124" s="47">
        <v>121</v>
      </c>
      <c r="B124" s="92" t="s">
        <v>837</v>
      </c>
      <c r="C124" s="48" t="s">
        <v>147</v>
      </c>
      <c r="D124" s="116" t="s">
        <v>575</v>
      </c>
      <c r="E124" s="51" t="s">
        <v>46</v>
      </c>
      <c r="F124" s="48">
        <v>10</v>
      </c>
      <c r="G124" s="47">
        <v>10</v>
      </c>
      <c r="H124" s="92" t="s">
        <v>576</v>
      </c>
      <c r="I124" s="48" t="s">
        <v>151</v>
      </c>
      <c r="J124" s="48">
        <v>1</v>
      </c>
    </row>
    <row r="125" spans="1:10" ht="13.5" customHeight="1">
      <c r="A125" s="47">
        <v>122</v>
      </c>
      <c r="B125" s="92" t="s">
        <v>624</v>
      </c>
      <c r="C125" s="48" t="s">
        <v>147</v>
      </c>
      <c r="D125" s="126" t="s">
        <v>625</v>
      </c>
      <c r="E125" s="51" t="s">
        <v>89</v>
      </c>
      <c r="F125" s="48">
        <v>20</v>
      </c>
      <c r="G125" s="56">
        <v>20</v>
      </c>
      <c r="H125" s="92" t="s">
        <v>626</v>
      </c>
      <c r="I125" s="48" t="s">
        <v>480</v>
      </c>
      <c r="J125" s="48">
        <v>1</v>
      </c>
    </row>
    <row r="126" spans="1:10" ht="13.5" customHeight="1">
      <c r="A126" s="47">
        <v>123</v>
      </c>
      <c r="B126" s="92" t="s">
        <v>632</v>
      </c>
      <c r="C126" s="48" t="s">
        <v>147</v>
      </c>
      <c r="D126" s="126" t="s">
        <v>633</v>
      </c>
      <c r="E126" s="48" t="s">
        <v>28</v>
      </c>
      <c r="F126" s="48">
        <v>140</v>
      </c>
      <c r="G126" s="56">
        <v>120</v>
      </c>
      <c r="H126" s="92" t="s">
        <v>634</v>
      </c>
      <c r="I126" s="48" t="s">
        <v>47</v>
      </c>
      <c r="J126" s="48">
        <v>2</v>
      </c>
    </row>
    <row r="127" spans="1:10" s="44" customFormat="1" ht="13.5" customHeight="1">
      <c r="A127" s="58"/>
      <c r="B127" s="136" t="s">
        <v>188</v>
      </c>
      <c r="C127" s="51"/>
      <c r="D127" s="57"/>
      <c r="E127" s="109"/>
      <c r="F127" s="109">
        <f>SUM(F4:F126)</f>
        <v>10953.870000000003</v>
      </c>
      <c r="G127" s="109">
        <f>SUM(G4:G126)</f>
        <v>8903.570000000003</v>
      </c>
      <c r="H127" s="143"/>
      <c r="I127" s="109"/>
      <c r="J127" s="109">
        <f>SUM(J4:J126)</f>
        <v>305</v>
      </c>
    </row>
    <row r="128" spans="1:10" ht="13.5" customHeight="1">
      <c r="A128" s="66"/>
      <c r="B128" s="80" t="s">
        <v>189</v>
      </c>
      <c r="C128" s="68"/>
      <c r="D128" s="90"/>
      <c r="E128" s="68"/>
      <c r="F128" s="70"/>
      <c r="G128" s="16"/>
      <c r="H128" s="71"/>
      <c r="I128" s="70"/>
      <c r="J128" s="16"/>
    </row>
    <row r="129" spans="1:10" ht="21" customHeight="1">
      <c r="A129" s="66">
        <v>124</v>
      </c>
      <c r="B129" s="72" t="s">
        <v>190</v>
      </c>
      <c r="C129" s="73" t="s">
        <v>21</v>
      </c>
      <c r="D129" s="72" t="s">
        <v>191</v>
      </c>
      <c r="E129" s="73" t="s">
        <v>38</v>
      </c>
      <c r="F129" s="9">
        <v>195</v>
      </c>
      <c r="G129" s="9">
        <v>96</v>
      </c>
      <c r="H129" s="74" t="s">
        <v>889</v>
      </c>
      <c r="I129" s="73" t="s">
        <v>27</v>
      </c>
      <c r="J129" s="73">
        <v>2</v>
      </c>
    </row>
    <row r="130" spans="1:10" ht="13.5" customHeight="1">
      <c r="A130" s="66">
        <v>125</v>
      </c>
      <c r="B130" s="75" t="s">
        <v>192</v>
      </c>
      <c r="C130" s="73" t="s">
        <v>21</v>
      </c>
      <c r="D130" s="72" t="s">
        <v>193</v>
      </c>
      <c r="E130" s="73" t="s">
        <v>44</v>
      </c>
      <c r="F130" s="73">
        <v>85</v>
      </c>
      <c r="G130" s="73">
        <v>85</v>
      </c>
      <c r="H130" s="74" t="s">
        <v>889</v>
      </c>
      <c r="I130" s="73" t="s">
        <v>27</v>
      </c>
      <c r="J130" s="73">
        <v>1</v>
      </c>
    </row>
    <row r="131" spans="1:10" ht="13.5" customHeight="1">
      <c r="A131" s="66">
        <v>126</v>
      </c>
      <c r="B131" s="72" t="s">
        <v>130</v>
      </c>
      <c r="C131" s="73" t="s">
        <v>21</v>
      </c>
      <c r="D131" s="72" t="s">
        <v>194</v>
      </c>
      <c r="E131" s="73" t="s">
        <v>26</v>
      </c>
      <c r="F131" s="73">
        <v>130</v>
      </c>
      <c r="G131" s="73">
        <v>93</v>
      </c>
      <c r="H131" s="76" t="s">
        <v>311</v>
      </c>
      <c r="I131" s="73" t="s">
        <v>48</v>
      </c>
      <c r="J131" s="73">
        <v>2</v>
      </c>
    </row>
    <row r="132" spans="1:10" ht="13.5" customHeight="1">
      <c r="A132" s="66">
        <v>127</v>
      </c>
      <c r="B132" s="72" t="s">
        <v>197</v>
      </c>
      <c r="C132" s="73" t="s">
        <v>21</v>
      </c>
      <c r="D132" s="72" t="s">
        <v>198</v>
      </c>
      <c r="E132" s="73" t="s">
        <v>46</v>
      </c>
      <c r="F132" s="73">
        <v>55</v>
      </c>
      <c r="G132" s="73">
        <v>55</v>
      </c>
      <c r="H132" s="72" t="s">
        <v>199</v>
      </c>
      <c r="I132" s="73" t="s">
        <v>48</v>
      </c>
      <c r="J132" s="73">
        <v>2</v>
      </c>
    </row>
    <row r="133" spans="1:10" ht="13.5" customHeight="1">
      <c r="A133" s="66">
        <v>128</v>
      </c>
      <c r="B133" s="72" t="s">
        <v>458</v>
      </c>
      <c r="C133" s="73" t="s">
        <v>21</v>
      </c>
      <c r="D133" s="72" t="s">
        <v>200</v>
      </c>
      <c r="E133" s="73" t="s">
        <v>28</v>
      </c>
      <c r="F133" s="73">
        <v>20</v>
      </c>
      <c r="G133" s="73">
        <v>14</v>
      </c>
      <c r="H133" s="72" t="s">
        <v>720</v>
      </c>
      <c r="I133" s="73" t="s">
        <v>27</v>
      </c>
      <c r="J133" s="73">
        <v>1</v>
      </c>
    </row>
    <row r="134" spans="1:10" ht="13.5" customHeight="1">
      <c r="A134" s="66">
        <v>129</v>
      </c>
      <c r="B134" s="76" t="s">
        <v>516</v>
      </c>
      <c r="C134" s="77" t="s">
        <v>21</v>
      </c>
      <c r="D134" s="72" t="s">
        <v>196</v>
      </c>
      <c r="E134" s="73" t="s">
        <v>28</v>
      </c>
      <c r="F134" s="77">
        <v>34.5</v>
      </c>
      <c r="G134" s="77">
        <v>34.5</v>
      </c>
      <c r="H134" s="72" t="s">
        <v>615</v>
      </c>
      <c r="I134" s="73" t="s">
        <v>48</v>
      </c>
      <c r="J134" s="73">
        <v>1</v>
      </c>
    </row>
    <row r="135" spans="1:10" ht="13.5" customHeight="1">
      <c r="A135" s="66">
        <v>130</v>
      </c>
      <c r="B135" s="72" t="s">
        <v>202</v>
      </c>
      <c r="C135" s="73"/>
      <c r="D135" s="138" t="s">
        <v>203</v>
      </c>
      <c r="E135" s="73"/>
      <c r="F135" s="73">
        <v>80</v>
      </c>
      <c r="G135" s="73">
        <v>80</v>
      </c>
      <c r="H135" s="72" t="s">
        <v>204</v>
      </c>
      <c r="I135" s="73" t="s">
        <v>27</v>
      </c>
      <c r="J135" s="73">
        <v>3</v>
      </c>
    </row>
    <row r="136" spans="1:10" ht="13.5" customHeight="1">
      <c r="A136" s="66">
        <v>131</v>
      </c>
      <c r="B136" s="72" t="s">
        <v>489</v>
      </c>
      <c r="C136" s="73" t="s">
        <v>21</v>
      </c>
      <c r="D136" s="72" t="s">
        <v>490</v>
      </c>
      <c r="E136" s="73" t="s">
        <v>46</v>
      </c>
      <c r="F136" s="73">
        <v>15</v>
      </c>
      <c r="G136" s="73">
        <v>15</v>
      </c>
      <c r="H136" s="72" t="s">
        <v>721</v>
      </c>
      <c r="I136" s="73" t="s">
        <v>48</v>
      </c>
      <c r="J136" s="73">
        <v>3</v>
      </c>
    </row>
    <row r="137" spans="1:10" ht="13.5" customHeight="1">
      <c r="A137" s="66"/>
      <c r="B137" s="80" t="s">
        <v>205</v>
      </c>
      <c r="C137" s="68"/>
      <c r="D137" s="89"/>
      <c r="E137" s="68"/>
      <c r="F137" s="78">
        <f>SUM(F129:F136)</f>
        <v>614.5</v>
      </c>
      <c r="G137" s="78">
        <f>SUM(G129:G136)</f>
        <v>472.5</v>
      </c>
      <c r="H137" s="79"/>
      <c r="I137" s="18"/>
      <c r="J137" s="14">
        <f>SUM(J129:J136)</f>
        <v>15</v>
      </c>
    </row>
    <row r="138" spans="1:10" ht="13.5" customHeight="1">
      <c r="A138" s="66"/>
      <c r="B138" s="80" t="s">
        <v>206</v>
      </c>
      <c r="C138" s="68"/>
      <c r="D138" s="89"/>
      <c r="E138" s="68"/>
      <c r="F138" s="68"/>
      <c r="G138" s="70"/>
      <c r="H138" s="71"/>
      <c r="I138" s="16"/>
      <c r="J138" s="70"/>
    </row>
    <row r="139" spans="1:10" ht="13.5" customHeight="1">
      <c r="A139" s="66">
        <v>132</v>
      </c>
      <c r="B139" s="74" t="s">
        <v>207</v>
      </c>
      <c r="C139" s="73" t="s">
        <v>21</v>
      </c>
      <c r="D139" s="72" t="s">
        <v>208</v>
      </c>
      <c r="E139" s="73" t="s">
        <v>26</v>
      </c>
      <c r="F139" s="73">
        <v>156</v>
      </c>
      <c r="G139" s="73">
        <v>78</v>
      </c>
      <c r="H139" s="74" t="s">
        <v>890</v>
      </c>
      <c r="I139" s="73" t="s">
        <v>27</v>
      </c>
      <c r="J139" s="73">
        <v>1</v>
      </c>
    </row>
    <row r="140" spans="1:10" ht="13.5" customHeight="1">
      <c r="A140" s="66">
        <v>133</v>
      </c>
      <c r="B140" s="74" t="s">
        <v>209</v>
      </c>
      <c r="C140" s="73" t="s">
        <v>21</v>
      </c>
      <c r="D140" s="72" t="s">
        <v>210</v>
      </c>
      <c r="E140" s="73" t="s">
        <v>28</v>
      </c>
      <c r="F140" s="73">
        <v>112</v>
      </c>
      <c r="G140" s="73">
        <v>62</v>
      </c>
      <c r="H140" s="74" t="s">
        <v>890</v>
      </c>
      <c r="I140" s="73" t="s">
        <v>27</v>
      </c>
      <c r="J140" s="73">
        <v>2</v>
      </c>
    </row>
    <row r="141" spans="1:10" ht="13.5" customHeight="1">
      <c r="A141" s="66">
        <v>134</v>
      </c>
      <c r="B141" s="72" t="s">
        <v>722</v>
      </c>
      <c r="C141" s="73" t="s">
        <v>21</v>
      </c>
      <c r="D141" s="72" t="s">
        <v>723</v>
      </c>
      <c r="E141" s="73" t="s">
        <v>28</v>
      </c>
      <c r="F141" s="73">
        <v>25</v>
      </c>
      <c r="G141" s="73">
        <v>20</v>
      </c>
      <c r="H141" s="72" t="s">
        <v>724</v>
      </c>
      <c r="I141" s="73" t="s">
        <v>48</v>
      </c>
      <c r="J141" s="73">
        <v>1</v>
      </c>
    </row>
    <row r="142" spans="1:10" ht="13.5" customHeight="1">
      <c r="A142" s="66"/>
      <c r="B142" s="88" t="s">
        <v>205</v>
      </c>
      <c r="C142" s="69"/>
      <c r="D142" s="89"/>
      <c r="E142" s="68"/>
      <c r="F142" s="78">
        <f>SUM(F139:F141)</f>
        <v>293</v>
      </c>
      <c r="G142" s="78">
        <f>SUM(G139:G141)</f>
        <v>160</v>
      </c>
      <c r="H142" s="80"/>
      <c r="I142" s="78"/>
      <c r="J142" s="67">
        <f>SUM(J139:J141)</f>
        <v>4</v>
      </c>
    </row>
    <row r="143" spans="1:10" ht="13.5" customHeight="1">
      <c r="A143" s="66"/>
      <c r="B143" s="81" t="s">
        <v>211</v>
      </c>
      <c r="C143" s="82"/>
      <c r="D143" s="139"/>
      <c r="E143" s="82"/>
      <c r="F143" s="82"/>
      <c r="G143" s="15"/>
      <c r="H143" s="83"/>
      <c r="I143" s="84"/>
      <c r="J143" s="85"/>
    </row>
    <row r="144" spans="1:10" ht="13.5" customHeight="1">
      <c r="A144" s="66">
        <v>135</v>
      </c>
      <c r="B144" s="74" t="s">
        <v>214</v>
      </c>
      <c r="C144" s="9" t="s">
        <v>21</v>
      </c>
      <c r="D144" s="74" t="s">
        <v>212</v>
      </c>
      <c r="E144" s="9" t="s">
        <v>46</v>
      </c>
      <c r="F144" s="9">
        <v>10</v>
      </c>
      <c r="G144" s="9">
        <v>10</v>
      </c>
      <c r="H144" s="74" t="s">
        <v>213</v>
      </c>
      <c r="I144" s="9" t="s">
        <v>48</v>
      </c>
      <c r="J144" s="9">
        <v>2</v>
      </c>
    </row>
    <row r="145" spans="1:10" ht="13.5" customHeight="1">
      <c r="A145" s="66">
        <v>136</v>
      </c>
      <c r="B145" s="72" t="s">
        <v>215</v>
      </c>
      <c r="C145" s="73" t="s">
        <v>21</v>
      </c>
      <c r="D145" s="72" t="s">
        <v>212</v>
      </c>
      <c r="E145" s="73" t="s">
        <v>29</v>
      </c>
      <c r="F145" s="73">
        <v>16</v>
      </c>
      <c r="G145" s="73">
        <v>12</v>
      </c>
      <c r="H145" s="72" t="s">
        <v>899</v>
      </c>
      <c r="I145" s="73" t="s">
        <v>216</v>
      </c>
      <c r="J145" s="73">
        <v>1</v>
      </c>
    </row>
    <row r="146" spans="1:10" ht="13.5" customHeight="1">
      <c r="A146" s="66">
        <v>137</v>
      </c>
      <c r="B146" s="72" t="s">
        <v>534</v>
      </c>
      <c r="C146" s="73" t="s">
        <v>21</v>
      </c>
      <c r="D146" s="72" t="s">
        <v>212</v>
      </c>
      <c r="E146" s="9" t="s">
        <v>46</v>
      </c>
      <c r="F146" s="73">
        <v>72</v>
      </c>
      <c r="G146" s="73">
        <v>72</v>
      </c>
      <c r="H146" s="72" t="s">
        <v>201</v>
      </c>
      <c r="I146" s="73" t="s">
        <v>27</v>
      </c>
      <c r="J146" s="73">
        <v>1</v>
      </c>
    </row>
    <row r="147" spans="1:10" ht="13.5" customHeight="1">
      <c r="A147" s="66">
        <v>138</v>
      </c>
      <c r="B147" s="72" t="s">
        <v>218</v>
      </c>
      <c r="C147" s="73" t="s">
        <v>21</v>
      </c>
      <c r="D147" s="72" t="s">
        <v>212</v>
      </c>
      <c r="E147" s="73" t="s">
        <v>219</v>
      </c>
      <c r="F147" s="73">
        <v>83</v>
      </c>
      <c r="G147" s="73">
        <v>56</v>
      </c>
      <c r="H147" s="72" t="s">
        <v>220</v>
      </c>
      <c r="I147" s="73" t="s">
        <v>221</v>
      </c>
      <c r="J147" s="73">
        <v>3</v>
      </c>
    </row>
    <row r="148" spans="1:10" ht="13.5" customHeight="1">
      <c r="A148" s="66">
        <v>139</v>
      </c>
      <c r="B148" s="75" t="s">
        <v>573</v>
      </c>
      <c r="C148" s="53" t="s">
        <v>21</v>
      </c>
      <c r="D148" s="75" t="s">
        <v>611</v>
      </c>
      <c r="E148" s="53" t="s">
        <v>89</v>
      </c>
      <c r="F148" s="53">
        <v>50</v>
      </c>
      <c r="G148" s="53">
        <v>50</v>
      </c>
      <c r="H148" s="75" t="s">
        <v>725</v>
      </c>
      <c r="I148" s="53" t="s">
        <v>48</v>
      </c>
      <c r="J148" s="53">
        <v>2</v>
      </c>
    </row>
    <row r="149" spans="1:10" ht="13.5" customHeight="1">
      <c r="A149" s="66"/>
      <c r="B149" s="87" t="s">
        <v>205</v>
      </c>
      <c r="C149" s="73"/>
      <c r="D149" s="72"/>
      <c r="E149" s="73"/>
      <c r="F149" s="86">
        <f>SUM(F144:F148)</f>
        <v>231</v>
      </c>
      <c r="G149" s="86">
        <f>SUM(G144:G148)</f>
        <v>200</v>
      </c>
      <c r="H149" s="87"/>
      <c r="I149" s="86"/>
      <c r="J149" s="86">
        <f>SUM(J144:J148)</f>
        <v>9</v>
      </c>
    </row>
    <row r="150" spans="1:10" ht="13.5" customHeight="1">
      <c r="A150" s="66"/>
      <c r="B150" s="88" t="s">
        <v>222</v>
      </c>
      <c r="C150" s="68"/>
      <c r="D150" s="89"/>
      <c r="E150" s="68"/>
      <c r="F150" s="78"/>
      <c r="G150" s="78"/>
      <c r="H150" s="80"/>
      <c r="I150" s="78"/>
      <c r="J150" s="78"/>
    </row>
    <row r="151" spans="1:10" ht="13.5" customHeight="1">
      <c r="A151" s="66">
        <v>140</v>
      </c>
      <c r="B151" s="89" t="s">
        <v>223</v>
      </c>
      <c r="C151" s="68" t="s">
        <v>21</v>
      </c>
      <c r="D151" s="89" t="s">
        <v>224</v>
      </c>
      <c r="E151" s="68" t="s">
        <v>217</v>
      </c>
      <c r="F151" s="68">
        <v>90</v>
      </c>
      <c r="G151" s="68">
        <v>36</v>
      </c>
      <c r="H151" s="74" t="s">
        <v>891</v>
      </c>
      <c r="I151" s="69" t="s">
        <v>27</v>
      </c>
      <c r="J151" s="69">
        <v>2</v>
      </c>
    </row>
    <row r="152" spans="1:10" ht="13.5" customHeight="1">
      <c r="A152" s="66">
        <v>141</v>
      </c>
      <c r="B152" s="89" t="s">
        <v>225</v>
      </c>
      <c r="C152" s="68" t="s">
        <v>21</v>
      </c>
      <c r="D152" s="89" t="s">
        <v>226</v>
      </c>
      <c r="E152" s="68" t="s">
        <v>26</v>
      </c>
      <c r="F152" s="68">
        <v>160</v>
      </c>
      <c r="G152" s="68">
        <v>80</v>
      </c>
      <c r="H152" s="74" t="s">
        <v>891</v>
      </c>
      <c r="I152" s="69" t="s">
        <v>27</v>
      </c>
      <c r="J152" s="69">
        <v>2</v>
      </c>
    </row>
    <row r="153" spans="1:10" ht="13.5" customHeight="1">
      <c r="A153" s="66">
        <v>142</v>
      </c>
      <c r="B153" s="89" t="s">
        <v>726</v>
      </c>
      <c r="C153" s="68" t="s">
        <v>21</v>
      </c>
      <c r="D153" s="89" t="s">
        <v>727</v>
      </c>
      <c r="E153" s="68" t="s">
        <v>46</v>
      </c>
      <c r="F153" s="68">
        <v>150</v>
      </c>
      <c r="G153" s="68">
        <v>75</v>
      </c>
      <c r="H153" s="74" t="s">
        <v>891</v>
      </c>
      <c r="I153" s="69" t="s">
        <v>27</v>
      </c>
      <c r="J153" s="69">
        <v>2</v>
      </c>
    </row>
    <row r="154" spans="1:10" ht="13.5" customHeight="1">
      <c r="A154" s="66">
        <v>143</v>
      </c>
      <c r="B154" s="90" t="s">
        <v>227</v>
      </c>
      <c r="C154" s="68" t="s">
        <v>21</v>
      </c>
      <c r="D154" s="89" t="s">
        <v>228</v>
      </c>
      <c r="E154" s="68" t="s">
        <v>229</v>
      </c>
      <c r="F154" s="68">
        <v>70</v>
      </c>
      <c r="G154" s="68">
        <v>38</v>
      </c>
      <c r="H154" s="90" t="s">
        <v>220</v>
      </c>
      <c r="I154" s="69" t="s">
        <v>48</v>
      </c>
      <c r="J154" s="69">
        <v>3</v>
      </c>
    </row>
    <row r="155" spans="1:10" ht="13.5" customHeight="1">
      <c r="A155" s="66">
        <v>144</v>
      </c>
      <c r="B155" s="90" t="s">
        <v>514</v>
      </c>
      <c r="C155" s="68" t="s">
        <v>21</v>
      </c>
      <c r="D155" s="89" t="s">
        <v>224</v>
      </c>
      <c r="E155" s="68" t="s">
        <v>89</v>
      </c>
      <c r="F155" s="68">
        <v>60</v>
      </c>
      <c r="G155" s="68">
        <v>40</v>
      </c>
      <c r="H155" s="90" t="s">
        <v>232</v>
      </c>
      <c r="I155" s="69" t="s">
        <v>47</v>
      </c>
      <c r="J155" s="69">
        <v>2</v>
      </c>
    </row>
    <row r="156" spans="1:10" ht="13.5" customHeight="1">
      <c r="A156" s="66">
        <v>145</v>
      </c>
      <c r="B156" s="90" t="s">
        <v>627</v>
      </c>
      <c r="C156" s="68" t="s">
        <v>21</v>
      </c>
      <c r="D156" s="89" t="s">
        <v>224</v>
      </c>
      <c r="E156" s="68" t="s">
        <v>628</v>
      </c>
      <c r="F156" s="68">
        <v>91</v>
      </c>
      <c r="G156" s="68">
        <v>91</v>
      </c>
      <c r="H156" s="90" t="s">
        <v>533</v>
      </c>
      <c r="I156" s="69" t="s">
        <v>47</v>
      </c>
      <c r="J156" s="69">
        <v>2</v>
      </c>
    </row>
    <row r="157" spans="1:10" ht="13.5" customHeight="1">
      <c r="A157" s="66">
        <v>146</v>
      </c>
      <c r="B157" s="90" t="s">
        <v>230</v>
      </c>
      <c r="C157" s="68" t="s">
        <v>21</v>
      </c>
      <c r="D157" s="89" t="s">
        <v>231</v>
      </c>
      <c r="E157" s="68" t="s">
        <v>38</v>
      </c>
      <c r="F157" s="68">
        <v>28</v>
      </c>
      <c r="G157" s="68">
        <v>21</v>
      </c>
      <c r="H157" s="90" t="s">
        <v>232</v>
      </c>
      <c r="I157" s="69" t="s">
        <v>48</v>
      </c>
      <c r="J157" s="69">
        <v>2</v>
      </c>
    </row>
    <row r="158" spans="1:10" ht="13.5" customHeight="1">
      <c r="A158" s="66">
        <v>147</v>
      </c>
      <c r="B158" s="90" t="s">
        <v>722</v>
      </c>
      <c r="C158" s="68" t="s">
        <v>21</v>
      </c>
      <c r="D158" s="89" t="s">
        <v>233</v>
      </c>
      <c r="E158" s="68" t="s">
        <v>44</v>
      </c>
      <c r="F158" s="68">
        <v>7</v>
      </c>
      <c r="G158" s="68">
        <v>7</v>
      </c>
      <c r="H158" s="90" t="s">
        <v>220</v>
      </c>
      <c r="I158" s="69" t="s">
        <v>48</v>
      </c>
      <c r="J158" s="69">
        <v>2</v>
      </c>
    </row>
    <row r="159" spans="1:10" ht="13.5" customHeight="1">
      <c r="A159" s="66"/>
      <c r="B159" s="80" t="s">
        <v>205</v>
      </c>
      <c r="C159" s="68"/>
      <c r="D159" s="89"/>
      <c r="E159" s="68"/>
      <c r="F159" s="78">
        <f>SUM(F151:F158)</f>
        <v>656</v>
      </c>
      <c r="G159" s="14">
        <f>SUM(G151:G158)</f>
        <v>388</v>
      </c>
      <c r="H159" s="79"/>
      <c r="I159" s="18"/>
      <c r="J159" s="14">
        <f>SUM(J151:J158)</f>
        <v>17</v>
      </c>
    </row>
    <row r="160" spans="1:10" ht="13.5" customHeight="1">
      <c r="A160" s="66"/>
      <c r="B160" s="80" t="s">
        <v>234</v>
      </c>
      <c r="C160" s="68"/>
      <c r="D160" s="89"/>
      <c r="E160" s="68"/>
      <c r="F160" s="68"/>
      <c r="G160" s="70"/>
      <c r="H160" s="71"/>
      <c r="I160" s="16"/>
      <c r="J160" s="70"/>
    </row>
    <row r="161" spans="1:10" ht="13.5" customHeight="1">
      <c r="A161" s="66">
        <v>148</v>
      </c>
      <c r="B161" s="90" t="s">
        <v>235</v>
      </c>
      <c r="C161" s="68" t="s">
        <v>21</v>
      </c>
      <c r="D161" s="89" t="s">
        <v>236</v>
      </c>
      <c r="E161" s="68" t="s">
        <v>46</v>
      </c>
      <c r="F161" s="68">
        <v>90</v>
      </c>
      <c r="G161" s="68">
        <v>70</v>
      </c>
      <c r="H161" s="74" t="s">
        <v>892</v>
      </c>
      <c r="I161" s="69" t="s">
        <v>27</v>
      </c>
      <c r="J161" s="69">
        <v>2</v>
      </c>
    </row>
    <row r="162" spans="1:10" ht="13.5" customHeight="1">
      <c r="A162" s="66">
        <v>149</v>
      </c>
      <c r="B162" s="90" t="s">
        <v>237</v>
      </c>
      <c r="C162" s="68" t="s">
        <v>21</v>
      </c>
      <c r="D162" s="89" t="s">
        <v>238</v>
      </c>
      <c r="E162" s="68" t="s">
        <v>217</v>
      </c>
      <c r="F162" s="68">
        <v>189</v>
      </c>
      <c r="G162" s="68">
        <v>189</v>
      </c>
      <c r="H162" s="74" t="s">
        <v>892</v>
      </c>
      <c r="I162" s="69" t="s">
        <v>27</v>
      </c>
      <c r="J162" s="69">
        <v>2</v>
      </c>
    </row>
    <row r="163" spans="1:10" ht="13.5" customHeight="1">
      <c r="A163" s="66">
        <v>150</v>
      </c>
      <c r="B163" s="90" t="s">
        <v>239</v>
      </c>
      <c r="C163" s="68" t="s">
        <v>21</v>
      </c>
      <c r="D163" s="89" t="s">
        <v>240</v>
      </c>
      <c r="E163" s="68" t="s">
        <v>89</v>
      </c>
      <c r="F163" s="68">
        <v>27</v>
      </c>
      <c r="G163" s="68">
        <v>16</v>
      </c>
      <c r="H163" s="74" t="s">
        <v>892</v>
      </c>
      <c r="I163" s="69" t="s">
        <v>27</v>
      </c>
      <c r="J163" s="69">
        <v>1</v>
      </c>
    </row>
    <row r="164" spans="1:10" ht="13.5" customHeight="1">
      <c r="A164" s="66">
        <v>151</v>
      </c>
      <c r="B164" s="90" t="s">
        <v>531</v>
      </c>
      <c r="C164" s="68" t="s">
        <v>21</v>
      </c>
      <c r="D164" s="89" t="s">
        <v>241</v>
      </c>
      <c r="E164" s="68" t="s">
        <v>89</v>
      </c>
      <c r="F164" s="68">
        <v>59</v>
      </c>
      <c r="G164" s="68">
        <v>33</v>
      </c>
      <c r="H164" s="90" t="s">
        <v>532</v>
      </c>
      <c r="I164" s="69" t="s">
        <v>48</v>
      </c>
      <c r="J164" s="69">
        <v>2</v>
      </c>
    </row>
    <row r="165" spans="1:10" ht="13.5" customHeight="1">
      <c r="A165" s="66">
        <v>152</v>
      </c>
      <c r="B165" s="90" t="s">
        <v>728</v>
      </c>
      <c r="C165" s="68" t="s">
        <v>21</v>
      </c>
      <c r="D165" s="89" t="s">
        <v>242</v>
      </c>
      <c r="E165" s="68" t="s">
        <v>98</v>
      </c>
      <c r="F165" s="68">
        <v>56</v>
      </c>
      <c r="G165" s="68">
        <v>40</v>
      </c>
      <c r="H165" s="90" t="s">
        <v>243</v>
      </c>
      <c r="I165" s="69" t="s">
        <v>27</v>
      </c>
      <c r="J165" s="69">
        <v>2</v>
      </c>
    </row>
    <row r="166" spans="1:10" ht="13.5" customHeight="1">
      <c r="A166" s="66">
        <v>153</v>
      </c>
      <c r="B166" s="90" t="s">
        <v>244</v>
      </c>
      <c r="C166" s="68" t="s">
        <v>21</v>
      </c>
      <c r="D166" s="89" t="s">
        <v>236</v>
      </c>
      <c r="E166" s="91" t="s">
        <v>51</v>
      </c>
      <c r="F166" s="68">
        <v>60</v>
      </c>
      <c r="G166" s="68">
        <v>30</v>
      </c>
      <c r="H166" s="90" t="s">
        <v>245</v>
      </c>
      <c r="I166" s="69" t="s">
        <v>48</v>
      </c>
      <c r="J166" s="69">
        <v>5</v>
      </c>
    </row>
    <row r="167" spans="1:10" ht="13.5" customHeight="1">
      <c r="A167" s="66">
        <v>154</v>
      </c>
      <c r="B167" s="90" t="s">
        <v>246</v>
      </c>
      <c r="C167" s="68" t="s">
        <v>21</v>
      </c>
      <c r="D167" s="89" t="s">
        <v>240</v>
      </c>
      <c r="E167" s="68" t="s">
        <v>44</v>
      </c>
      <c r="F167" s="68">
        <v>57</v>
      </c>
      <c r="G167" s="68">
        <v>27</v>
      </c>
      <c r="H167" s="90" t="s">
        <v>245</v>
      </c>
      <c r="I167" s="69" t="s">
        <v>27</v>
      </c>
      <c r="J167" s="69">
        <v>2</v>
      </c>
    </row>
    <row r="168" spans="1:10" ht="13.5" customHeight="1">
      <c r="A168" s="66">
        <v>155</v>
      </c>
      <c r="B168" s="92" t="s">
        <v>729</v>
      </c>
      <c r="C168" s="93" t="s">
        <v>21</v>
      </c>
      <c r="D168" s="140" t="s">
        <v>238</v>
      </c>
      <c r="E168" s="93" t="s">
        <v>162</v>
      </c>
      <c r="F168" s="93">
        <v>24</v>
      </c>
      <c r="G168" s="93">
        <v>24</v>
      </c>
      <c r="H168" s="94" t="s">
        <v>730</v>
      </c>
      <c r="I168" s="48" t="s">
        <v>48</v>
      </c>
      <c r="J168" s="48">
        <v>1</v>
      </c>
    </row>
    <row r="169" spans="1:10" ht="13.5" customHeight="1">
      <c r="A169" s="66">
        <v>156</v>
      </c>
      <c r="B169" s="90" t="s">
        <v>247</v>
      </c>
      <c r="C169" s="68" t="s">
        <v>21</v>
      </c>
      <c r="D169" s="89" t="s">
        <v>248</v>
      </c>
      <c r="E169" s="68" t="s">
        <v>46</v>
      </c>
      <c r="F169" s="68">
        <v>65</v>
      </c>
      <c r="G169" s="68">
        <v>50</v>
      </c>
      <c r="H169" s="90" t="s">
        <v>245</v>
      </c>
      <c r="I169" s="69" t="s">
        <v>48</v>
      </c>
      <c r="J169" s="69">
        <v>2</v>
      </c>
    </row>
    <row r="170" spans="1:10" ht="13.5" customHeight="1">
      <c r="A170" s="66">
        <v>157</v>
      </c>
      <c r="B170" s="92" t="s">
        <v>573</v>
      </c>
      <c r="C170" s="93" t="s">
        <v>21</v>
      </c>
      <c r="D170" s="140" t="s">
        <v>610</v>
      </c>
      <c r="E170" s="93" t="s">
        <v>89</v>
      </c>
      <c r="F170" s="93">
        <v>50</v>
      </c>
      <c r="G170" s="93">
        <v>50</v>
      </c>
      <c r="H170" s="92" t="s">
        <v>725</v>
      </c>
      <c r="I170" s="48" t="s">
        <v>48</v>
      </c>
      <c r="J170" s="48">
        <v>2</v>
      </c>
    </row>
    <row r="171" spans="1:10" ht="13.5" customHeight="1">
      <c r="A171" s="66">
        <v>158</v>
      </c>
      <c r="B171" s="90" t="s">
        <v>629</v>
      </c>
      <c r="C171" s="68" t="s">
        <v>21</v>
      </c>
      <c r="D171" s="89" t="s">
        <v>630</v>
      </c>
      <c r="E171" s="68" t="s">
        <v>89</v>
      </c>
      <c r="F171" s="68">
        <v>38</v>
      </c>
      <c r="G171" s="68">
        <v>20</v>
      </c>
      <c r="H171" s="94" t="s">
        <v>731</v>
      </c>
      <c r="I171" s="69" t="s">
        <v>27</v>
      </c>
      <c r="J171" s="69">
        <v>1</v>
      </c>
    </row>
    <row r="172" spans="1:10" ht="13.5" customHeight="1">
      <c r="A172" s="66"/>
      <c r="B172" s="80" t="s">
        <v>249</v>
      </c>
      <c r="C172" s="68"/>
      <c r="D172" s="89"/>
      <c r="E172" s="68"/>
      <c r="F172" s="78">
        <f>SUM(F161:F171)</f>
        <v>715</v>
      </c>
      <c r="G172" s="78">
        <f>SUM(G161:G171)</f>
        <v>549</v>
      </c>
      <c r="H172" s="79"/>
      <c r="I172" s="18"/>
      <c r="J172" s="14">
        <f>SUM(J161:J171)</f>
        <v>22</v>
      </c>
    </row>
    <row r="173" spans="1:10" ht="13.5" customHeight="1">
      <c r="A173" s="66"/>
      <c r="B173" s="80" t="s">
        <v>250</v>
      </c>
      <c r="C173" s="68"/>
      <c r="D173" s="89"/>
      <c r="E173" s="68"/>
      <c r="F173" s="68"/>
      <c r="G173" s="16"/>
      <c r="H173" s="71"/>
      <c r="I173" s="16"/>
      <c r="J173" s="70"/>
    </row>
    <row r="174" spans="1:10" ht="18.75" customHeight="1">
      <c r="A174" s="95">
        <v>159</v>
      </c>
      <c r="B174" s="96" t="s">
        <v>251</v>
      </c>
      <c r="C174" s="97" t="s">
        <v>21</v>
      </c>
      <c r="D174" s="96" t="s">
        <v>252</v>
      </c>
      <c r="E174" s="97" t="s">
        <v>26</v>
      </c>
      <c r="F174" s="97">
        <v>78</v>
      </c>
      <c r="G174" s="98">
        <v>45</v>
      </c>
      <c r="H174" s="99" t="s">
        <v>892</v>
      </c>
      <c r="I174" s="97" t="s">
        <v>27</v>
      </c>
      <c r="J174" s="97">
        <v>2</v>
      </c>
    </row>
    <row r="175" spans="1:10" ht="18.75" customHeight="1">
      <c r="A175" s="66">
        <v>160</v>
      </c>
      <c r="B175" s="74" t="s">
        <v>253</v>
      </c>
      <c r="C175" s="9" t="s">
        <v>21</v>
      </c>
      <c r="D175" s="74" t="s">
        <v>254</v>
      </c>
      <c r="E175" s="9" t="s">
        <v>26</v>
      </c>
      <c r="F175" s="9">
        <v>128</v>
      </c>
      <c r="G175" s="9">
        <v>94</v>
      </c>
      <c r="H175" s="99" t="s">
        <v>892</v>
      </c>
      <c r="I175" s="9" t="s">
        <v>27</v>
      </c>
      <c r="J175" s="9">
        <v>1</v>
      </c>
    </row>
    <row r="176" spans="1:10" ht="13.5" customHeight="1">
      <c r="A176" s="95">
        <v>161</v>
      </c>
      <c r="B176" s="100" t="s">
        <v>227</v>
      </c>
      <c r="C176" s="101" t="s">
        <v>21</v>
      </c>
      <c r="D176" s="100" t="s">
        <v>603</v>
      </c>
      <c r="E176" s="101" t="s">
        <v>28</v>
      </c>
      <c r="F176" s="101">
        <v>50</v>
      </c>
      <c r="G176" s="101">
        <v>50</v>
      </c>
      <c r="H176" s="100" t="s">
        <v>602</v>
      </c>
      <c r="I176" s="101" t="s">
        <v>48</v>
      </c>
      <c r="J176" s="101">
        <v>2</v>
      </c>
    </row>
    <row r="177" spans="1:10" ht="13.5" customHeight="1">
      <c r="A177" s="66">
        <v>162</v>
      </c>
      <c r="B177" s="72" t="s">
        <v>458</v>
      </c>
      <c r="C177" s="73" t="s">
        <v>21</v>
      </c>
      <c r="D177" s="72" t="s">
        <v>617</v>
      </c>
      <c r="E177" s="73" t="s">
        <v>28</v>
      </c>
      <c r="F177" s="73">
        <v>18</v>
      </c>
      <c r="G177" s="101">
        <v>18</v>
      </c>
      <c r="H177" s="100" t="s">
        <v>616</v>
      </c>
      <c r="I177" s="101" t="s">
        <v>48</v>
      </c>
      <c r="J177" s="101">
        <v>1</v>
      </c>
    </row>
    <row r="178" spans="1:10" ht="13.5" customHeight="1">
      <c r="A178" s="66"/>
      <c r="B178" s="87" t="s">
        <v>205</v>
      </c>
      <c r="C178" s="73"/>
      <c r="D178" s="72"/>
      <c r="E178" s="73"/>
      <c r="F178" s="86">
        <f>SUM(F174:F177)</f>
        <v>274</v>
      </c>
      <c r="G178" s="86">
        <f>SUM(G174:G177)</f>
        <v>207</v>
      </c>
      <c r="H178" s="102"/>
      <c r="I178" s="103"/>
      <c r="J178" s="103">
        <f>SUM(J174:J177)</f>
        <v>6</v>
      </c>
    </row>
    <row r="179" spans="1:10" ht="13.5" customHeight="1">
      <c r="A179" s="66"/>
      <c r="B179" s="80" t="s">
        <v>255</v>
      </c>
      <c r="C179" s="68"/>
      <c r="D179" s="89"/>
      <c r="E179" s="68"/>
      <c r="F179" s="68"/>
      <c r="G179" s="16"/>
      <c r="H179" s="71"/>
      <c r="I179" s="16"/>
      <c r="J179" s="70"/>
    </row>
    <row r="180" spans="1:10" ht="13.5" customHeight="1">
      <c r="A180" s="66">
        <v>163</v>
      </c>
      <c r="B180" s="90" t="s">
        <v>256</v>
      </c>
      <c r="C180" s="68" t="s">
        <v>21</v>
      </c>
      <c r="D180" s="89" t="s">
        <v>257</v>
      </c>
      <c r="E180" s="68" t="s">
        <v>44</v>
      </c>
      <c r="F180" s="68">
        <v>127</v>
      </c>
      <c r="G180" s="68">
        <v>66</v>
      </c>
      <c r="H180" s="74" t="s">
        <v>891</v>
      </c>
      <c r="I180" s="69" t="s">
        <v>27</v>
      </c>
      <c r="J180" s="69">
        <v>2</v>
      </c>
    </row>
    <row r="181" spans="1:10" ht="13.5" customHeight="1">
      <c r="A181" s="66">
        <v>164</v>
      </c>
      <c r="B181" s="90" t="s">
        <v>258</v>
      </c>
      <c r="C181" s="68" t="s">
        <v>21</v>
      </c>
      <c r="D181" s="89" t="s">
        <v>259</v>
      </c>
      <c r="E181" s="68" t="s">
        <v>44</v>
      </c>
      <c r="F181" s="68">
        <v>87</v>
      </c>
      <c r="G181" s="68">
        <v>60</v>
      </c>
      <c r="H181" s="74" t="s">
        <v>891</v>
      </c>
      <c r="I181" s="69" t="s">
        <v>27</v>
      </c>
      <c r="J181" s="69">
        <v>2</v>
      </c>
    </row>
    <row r="182" spans="1:10" ht="13.5" customHeight="1">
      <c r="A182" s="66">
        <v>165</v>
      </c>
      <c r="B182" s="72" t="s">
        <v>260</v>
      </c>
      <c r="C182" s="73" t="s">
        <v>21</v>
      </c>
      <c r="D182" s="72" t="s">
        <v>261</v>
      </c>
      <c r="E182" s="73" t="s">
        <v>44</v>
      </c>
      <c r="F182" s="73">
        <v>30</v>
      </c>
      <c r="G182" s="9">
        <v>25</v>
      </c>
      <c r="H182" s="74" t="s">
        <v>496</v>
      </c>
      <c r="I182" s="9" t="s">
        <v>48</v>
      </c>
      <c r="J182" s="9">
        <v>2</v>
      </c>
    </row>
    <row r="183" spans="1:10" ht="13.5" customHeight="1">
      <c r="A183" s="66">
        <v>166</v>
      </c>
      <c r="B183" s="72" t="s">
        <v>262</v>
      </c>
      <c r="C183" s="73" t="s">
        <v>21</v>
      </c>
      <c r="D183" s="72" t="s">
        <v>263</v>
      </c>
      <c r="E183" s="104" t="s">
        <v>51</v>
      </c>
      <c r="F183" s="73">
        <v>58</v>
      </c>
      <c r="G183" s="73">
        <v>28</v>
      </c>
      <c r="H183" s="72" t="s">
        <v>264</v>
      </c>
      <c r="I183" s="73" t="s">
        <v>27</v>
      </c>
      <c r="J183" s="73">
        <v>5</v>
      </c>
    </row>
    <row r="184" spans="1:10" ht="13.5" customHeight="1">
      <c r="A184" s="66"/>
      <c r="B184" s="88" t="s">
        <v>205</v>
      </c>
      <c r="C184" s="68"/>
      <c r="D184" s="89"/>
      <c r="E184" s="68"/>
      <c r="F184" s="78">
        <f>SUM(F180:F183)</f>
        <v>302</v>
      </c>
      <c r="G184" s="78">
        <f>SUM(G180:G183)</f>
        <v>179</v>
      </c>
      <c r="H184" s="79"/>
      <c r="I184" s="18"/>
      <c r="J184" s="14">
        <f>SUM(J180:J183)</f>
        <v>11</v>
      </c>
    </row>
    <row r="185" spans="1:10" ht="13.5" customHeight="1">
      <c r="A185" s="66"/>
      <c r="B185" s="88" t="s">
        <v>265</v>
      </c>
      <c r="C185" s="68"/>
      <c r="D185" s="89"/>
      <c r="E185" s="68"/>
      <c r="F185" s="68"/>
      <c r="G185" s="16"/>
      <c r="H185" s="71"/>
      <c r="I185" s="16"/>
      <c r="J185" s="70"/>
    </row>
    <row r="186" spans="1:10" ht="13.5" customHeight="1">
      <c r="A186" s="66">
        <v>167</v>
      </c>
      <c r="B186" s="72" t="s">
        <v>732</v>
      </c>
      <c r="C186" s="73" t="s">
        <v>21</v>
      </c>
      <c r="D186" s="72" t="s">
        <v>733</v>
      </c>
      <c r="E186" s="73" t="s">
        <v>46</v>
      </c>
      <c r="F186" s="73">
        <v>127</v>
      </c>
      <c r="G186" s="73">
        <v>66</v>
      </c>
      <c r="H186" s="74" t="s">
        <v>891</v>
      </c>
      <c r="I186" s="73" t="s">
        <v>27</v>
      </c>
      <c r="J186" s="73">
        <v>3</v>
      </c>
    </row>
    <row r="187" spans="1:10" ht="13.5" customHeight="1">
      <c r="A187" s="66">
        <v>168</v>
      </c>
      <c r="B187" s="75" t="s">
        <v>734</v>
      </c>
      <c r="C187" s="73" t="s">
        <v>21</v>
      </c>
      <c r="D187" s="72" t="s">
        <v>735</v>
      </c>
      <c r="E187" s="73" t="s">
        <v>89</v>
      </c>
      <c r="F187" s="73">
        <v>102</v>
      </c>
      <c r="G187" s="73">
        <v>43</v>
      </c>
      <c r="H187" s="74" t="s">
        <v>891</v>
      </c>
      <c r="I187" s="73" t="s">
        <v>501</v>
      </c>
      <c r="J187" s="73">
        <v>2</v>
      </c>
    </row>
    <row r="188" spans="1:10" ht="13.5" customHeight="1">
      <c r="A188" s="66">
        <v>169</v>
      </c>
      <c r="B188" s="72" t="s">
        <v>736</v>
      </c>
      <c r="C188" s="73" t="s">
        <v>21</v>
      </c>
      <c r="D188" s="72" t="s">
        <v>841</v>
      </c>
      <c r="E188" s="73" t="s">
        <v>26</v>
      </c>
      <c r="F188" s="73">
        <v>54</v>
      </c>
      <c r="G188" s="73">
        <v>40</v>
      </c>
      <c r="H188" s="74" t="s">
        <v>891</v>
      </c>
      <c r="I188" s="73" t="s">
        <v>27</v>
      </c>
      <c r="J188" s="73" t="s">
        <v>266</v>
      </c>
    </row>
    <row r="189" spans="1:10" ht="13.5" customHeight="1">
      <c r="A189" s="66">
        <v>170</v>
      </c>
      <c r="B189" s="72" t="s">
        <v>267</v>
      </c>
      <c r="C189" s="73" t="s">
        <v>21</v>
      </c>
      <c r="D189" s="72" t="s">
        <v>838</v>
      </c>
      <c r="E189" s="73" t="s">
        <v>38</v>
      </c>
      <c r="F189" s="73">
        <v>116</v>
      </c>
      <c r="G189" s="73">
        <v>55</v>
      </c>
      <c r="H189" s="72" t="s">
        <v>269</v>
      </c>
      <c r="I189" s="73" t="s">
        <v>27</v>
      </c>
      <c r="J189" s="73">
        <v>6</v>
      </c>
    </row>
    <row r="190" spans="1:10" ht="13.5" customHeight="1">
      <c r="A190" s="66">
        <v>171</v>
      </c>
      <c r="B190" s="72" t="s">
        <v>588</v>
      </c>
      <c r="C190" s="73" t="s">
        <v>21</v>
      </c>
      <c r="D190" s="72" t="s">
        <v>842</v>
      </c>
      <c r="E190" s="73" t="s">
        <v>89</v>
      </c>
      <c r="F190" s="73">
        <v>94</v>
      </c>
      <c r="G190" s="73">
        <v>84</v>
      </c>
      <c r="H190" s="74" t="s">
        <v>891</v>
      </c>
      <c r="I190" s="73" t="s">
        <v>27</v>
      </c>
      <c r="J190" s="73">
        <v>2</v>
      </c>
    </row>
    <row r="191" spans="1:10" ht="13.5" customHeight="1">
      <c r="A191" s="66">
        <v>172</v>
      </c>
      <c r="B191" s="72" t="s">
        <v>272</v>
      </c>
      <c r="C191" s="73" t="s">
        <v>21</v>
      </c>
      <c r="D191" s="72" t="s">
        <v>839</v>
      </c>
      <c r="E191" s="73" t="s">
        <v>737</v>
      </c>
      <c r="F191" s="73">
        <v>100</v>
      </c>
      <c r="G191" s="101">
        <v>89</v>
      </c>
      <c r="H191" s="100" t="s">
        <v>273</v>
      </c>
      <c r="I191" s="101" t="s">
        <v>27</v>
      </c>
      <c r="J191" s="101">
        <v>4</v>
      </c>
    </row>
    <row r="192" spans="1:10" ht="13.5" customHeight="1">
      <c r="A192" s="66">
        <v>173</v>
      </c>
      <c r="B192" s="72" t="s">
        <v>465</v>
      </c>
      <c r="C192" s="73" t="s">
        <v>21</v>
      </c>
      <c r="D192" s="72" t="s">
        <v>840</v>
      </c>
      <c r="E192" s="73" t="s">
        <v>26</v>
      </c>
      <c r="F192" s="73">
        <v>65</v>
      </c>
      <c r="G192" s="73">
        <v>55</v>
      </c>
      <c r="H192" s="72" t="s">
        <v>264</v>
      </c>
      <c r="I192" s="73" t="s">
        <v>280</v>
      </c>
      <c r="J192" s="73">
        <v>3</v>
      </c>
    </row>
    <row r="193" spans="1:10" ht="13.5" customHeight="1">
      <c r="A193" s="66">
        <v>174</v>
      </c>
      <c r="B193" s="72" t="s">
        <v>722</v>
      </c>
      <c r="C193" s="73" t="s">
        <v>21</v>
      </c>
      <c r="D193" s="72" t="s">
        <v>738</v>
      </c>
      <c r="E193" s="73" t="s">
        <v>28</v>
      </c>
      <c r="F193" s="73">
        <v>61</v>
      </c>
      <c r="G193" s="73">
        <v>61</v>
      </c>
      <c r="H193" s="72" t="s">
        <v>891</v>
      </c>
      <c r="I193" s="73" t="s">
        <v>27</v>
      </c>
      <c r="J193" s="73">
        <v>3</v>
      </c>
    </row>
    <row r="194" spans="1:10" ht="13.5" customHeight="1">
      <c r="A194" s="66">
        <v>175</v>
      </c>
      <c r="B194" s="116" t="s">
        <v>915</v>
      </c>
      <c r="C194" s="43" t="s">
        <v>21</v>
      </c>
      <c r="D194" s="116" t="s">
        <v>314</v>
      </c>
      <c r="E194" s="43" t="s">
        <v>51</v>
      </c>
      <c r="F194" s="43">
        <v>50</v>
      </c>
      <c r="G194" s="115">
        <v>50</v>
      </c>
      <c r="H194" s="116" t="s">
        <v>533</v>
      </c>
      <c r="I194" s="73" t="s">
        <v>48</v>
      </c>
      <c r="J194" s="73">
        <v>2</v>
      </c>
    </row>
    <row r="195" spans="1:10" ht="13.5" customHeight="1">
      <c r="A195" s="66">
        <v>176</v>
      </c>
      <c r="B195" s="92" t="s">
        <v>914</v>
      </c>
      <c r="C195" s="48"/>
      <c r="D195" s="92" t="s">
        <v>913</v>
      </c>
      <c r="E195" s="48" t="s">
        <v>89</v>
      </c>
      <c r="F195" s="48">
        <v>20</v>
      </c>
      <c r="G195" s="172">
        <v>20</v>
      </c>
      <c r="H195" s="116" t="s">
        <v>909</v>
      </c>
      <c r="I195" s="73" t="s">
        <v>48</v>
      </c>
      <c r="J195" s="73">
        <v>2</v>
      </c>
    </row>
    <row r="196" spans="1:10" ht="13.5" customHeight="1">
      <c r="A196" s="66"/>
      <c r="B196" s="87" t="s">
        <v>205</v>
      </c>
      <c r="C196" s="73"/>
      <c r="D196" s="72"/>
      <c r="E196" s="73"/>
      <c r="F196" s="86">
        <f>SUM(F186:F195)</f>
        <v>789</v>
      </c>
      <c r="G196" s="86">
        <f>SUM(G186:G195)</f>
        <v>563</v>
      </c>
      <c r="H196" s="79"/>
      <c r="I196" s="18"/>
      <c r="J196" s="14">
        <f>SUM(J186:J195)</f>
        <v>27</v>
      </c>
    </row>
    <row r="197" spans="1:10" ht="13.5" customHeight="1">
      <c r="A197" s="66"/>
      <c r="B197" s="105" t="s">
        <v>274</v>
      </c>
      <c r="C197" s="9"/>
      <c r="D197" s="74"/>
      <c r="E197" s="9"/>
      <c r="F197" s="9"/>
      <c r="G197" s="16"/>
      <c r="H197" s="71"/>
      <c r="I197" s="16"/>
      <c r="J197" s="70"/>
    </row>
    <row r="198" spans="1:10" ht="13.5" customHeight="1">
      <c r="A198" s="66">
        <v>177</v>
      </c>
      <c r="B198" s="72" t="s">
        <v>275</v>
      </c>
      <c r="C198" s="73" t="s">
        <v>21</v>
      </c>
      <c r="D198" s="72" t="s">
        <v>276</v>
      </c>
      <c r="E198" s="73" t="s">
        <v>28</v>
      </c>
      <c r="F198" s="73">
        <v>100</v>
      </c>
      <c r="G198" s="73">
        <v>70</v>
      </c>
      <c r="H198" s="72" t="s">
        <v>892</v>
      </c>
      <c r="I198" s="73" t="s">
        <v>27</v>
      </c>
      <c r="J198" s="73">
        <v>1</v>
      </c>
    </row>
    <row r="199" spans="1:10" ht="13.5" customHeight="1">
      <c r="A199" s="66">
        <v>178</v>
      </c>
      <c r="B199" s="72" t="s">
        <v>277</v>
      </c>
      <c r="C199" s="73" t="s">
        <v>21</v>
      </c>
      <c r="D199" s="72" t="s">
        <v>278</v>
      </c>
      <c r="E199" s="73" t="s">
        <v>279</v>
      </c>
      <c r="F199" s="73">
        <v>69</v>
      </c>
      <c r="G199" s="73">
        <v>54</v>
      </c>
      <c r="H199" s="72" t="s">
        <v>892</v>
      </c>
      <c r="I199" s="73" t="s">
        <v>27</v>
      </c>
      <c r="J199" s="73" t="s">
        <v>271</v>
      </c>
    </row>
    <row r="200" spans="1:10" ht="13.5" customHeight="1">
      <c r="A200" s="66">
        <v>179</v>
      </c>
      <c r="B200" s="72" t="s">
        <v>458</v>
      </c>
      <c r="C200" s="73" t="s">
        <v>21</v>
      </c>
      <c r="D200" s="72" t="s">
        <v>281</v>
      </c>
      <c r="E200" s="73" t="s">
        <v>26</v>
      </c>
      <c r="F200" s="73">
        <v>15</v>
      </c>
      <c r="G200" s="73">
        <v>15</v>
      </c>
      <c r="H200" s="72" t="s">
        <v>282</v>
      </c>
      <c r="I200" s="73" t="s">
        <v>27</v>
      </c>
      <c r="J200" s="73">
        <v>1</v>
      </c>
    </row>
    <row r="201" spans="1:10" ht="13.5" customHeight="1">
      <c r="A201" s="66"/>
      <c r="B201" s="87" t="s">
        <v>284</v>
      </c>
      <c r="C201" s="73"/>
      <c r="D201" s="72"/>
      <c r="E201" s="73"/>
      <c r="F201" s="86">
        <f>SUM(F198:F200)</f>
        <v>184</v>
      </c>
      <c r="G201" s="86">
        <f>SUM(G198:G200)</f>
        <v>139</v>
      </c>
      <c r="H201" s="80"/>
      <c r="I201" s="67"/>
      <c r="J201" s="14">
        <v>3</v>
      </c>
    </row>
    <row r="202" spans="1:10" ht="13.5" customHeight="1">
      <c r="A202" s="66"/>
      <c r="B202" s="87" t="s">
        <v>283</v>
      </c>
      <c r="C202" s="68"/>
      <c r="D202" s="89"/>
      <c r="E202" s="68"/>
      <c r="F202" s="78">
        <f>F127+F137+F142+F149+F159+F172+F178+F184+F196+F201</f>
        <v>15012.370000000003</v>
      </c>
      <c r="G202" s="78">
        <f>G127+G137+G142+G149+G159+G172+G178+G184+G196+G201</f>
        <v>11761.070000000003</v>
      </c>
      <c r="H202" s="79"/>
      <c r="I202" s="18"/>
      <c r="J202" s="78">
        <f>J201+J196+J184+J178+J172+J159+J149+J142+J137+J127</f>
        <v>419</v>
      </c>
    </row>
    <row r="203" ht="13.5" customHeight="1"/>
  </sheetData>
  <sheetProtection/>
  <mergeCells count="1">
    <mergeCell ref="A1:J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2.8515625" style="0" customWidth="1"/>
    <col min="2" max="2" width="15.8515625" style="0" customWidth="1"/>
    <col min="3" max="3" width="16.8515625" style="0" customWidth="1"/>
    <col min="4" max="4" width="21.140625" style="0" customWidth="1"/>
    <col min="5" max="5" width="12.140625" style="0" customWidth="1"/>
    <col min="6" max="6" width="16.421875" style="0" customWidth="1"/>
    <col min="7" max="7" width="23.8515625" style="0" customWidth="1"/>
    <col min="8" max="8" width="22.421875" style="0" customWidth="1"/>
  </cols>
  <sheetData>
    <row r="1" spans="1:8" ht="12.75">
      <c r="A1" s="199" t="s">
        <v>843</v>
      </c>
      <c r="B1" s="200"/>
      <c r="C1" s="200"/>
      <c r="D1" s="200"/>
      <c r="E1" s="200"/>
      <c r="F1" s="200"/>
      <c r="G1" s="200"/>
      <c r="H1" s="201"/>
    </row>
    <row r="2" spans="1:8" ht="66.75" customHeight="1">
      <c r="A2" s="144" t="s">
        <v>0</v>
      </c>
      <c r="B2" s="29" t="s">
        <v>635</v>
      </c>
      <c r="C2" s="29" t="s">
        <v>3</v>
      </c>
      <c r="D2" s="29" t="s">
        <v>636</v>
      </c>
      <c r="E2" s="29" t="s">
        <v>637</v>
      </c>
      <c r="F2" s="29" t="s">
        <v>8</v>
      </c>
      <c r="G2" s="29" t="s">
        <v>638</v>
      </c>
      <c r="H2" s="145" t="s">
        <v>639</v>
      </c>
    </row>
    <row r="3" spans="1:8" ht="38.25" customHeight="1">
      <c r="A3" s="146">
        <v>1</v>
      </c>
      <c r="B3" s="147" t="s">
        <v>640</v>
      </c>
      <c r="C3" s="38" t="s">
        <v>641</v>
      </c>
      <c r="D3" s="147" t="s">
        <v>642</v>
      </c>
      <c r="E3" s="34">
        <v>2</v>
      </c>
      <c r="F3" s="30" t="s">
        <v>643</v>
      </c>
      <c r="G3" s="39" t="s">
        <v>658</v>
      </c>
      <c r="H3" s="148">
        <v>5</v>
      </c>
    </row>
    <row r="4" spans="1:8" ht="41.25" customHeight="1">
      <c r="A4" s="146">
        <v>2</v>
      </c>
      <c r="B4" s="36" t="s">
        <v>644</v>
      </c>
      <c r="C4" s="38" t="s">
        <v>641</v>
      </c>
      <c r="D4" s="31" t="s">
        <v>645</v>
      </c>
      <c r="E4" s="34">
        <v>4</v>
      </c>
      <c r="F4" s="30" t="s">
        <v>643</v>
      </c>
      <c r="G4" s="34" t="s">
        <v>266</v>
      </c>
      <c r="H4" s="148">
        <v>6</v>
      </c>
    </row>
    <row r="5" spans="1:8" ht="49.5" customHeight="1">
      <c r="A5" s="146">
        <v>3</v>
      </c>
      <c r="B5" s="37" t="s">
        <v>646</v>
      </c>
      <c r="C5" s="147" t="s">
        <v>641</v>
      </c>
      <c r="D5" s="40" t="s">
        <v>647</v>
      </c>
      <c r="E5" s="34">
        <v>3</v>
      </c>
      <c r="F5" s="30" t="s">
        <v>643</v>
      </c>
      <c r="G5" s="39" t="s">
        <v>658</v>
      </c>
      <c r="H5" s="148">
        <v>7</v>
      </c>
    </row>
    <row r="6" spans="1:8" ht="36">
      <c r="A6" s="146">
        <v>4</v>
      </c>
      <c r="B6" s="38" t="s">
        <v>648</v>
      </c>
      <c r="C6" s="35" t="s">
        <v>714</v>
      </c>
      <c r="D6" s="32" t="s">
        <v>649</v>
      </c>
      <c r="E6" s="34">
        <v>3</v>
      </c>
      <c r="F6" s="31" t="s">
        <v>715</v>
      </c>
      <c r="G6" s="39" t="s">
        <v>658</v>
      </c>
      <c r="H6" s="148">
        <v>6</v>
      </c>
    </row>
    <row r="7" spans="1:8" ht="54" customHeight="1">
      <c r="A7" s="146">
        <v>5</v>
      </c>
      <c r="B7" s="38" t="s">
        <v>650</v>
      </c>
      <c r="C7" s="35" t="s">
        <v>714</v>
      </c>
      <c r="D7" s="30" t="s">
        <v>651</v>
      </c>
      <c r="E7" s="34">
        <v>14</v>
      </c>
      <c r="F7" s="31" t="s">
        <v>715</v>
      </c>
      <c r="G7" s="39" t="s">
        <v>659</v>
      </c>
      <c r="H7" s="148">
        <v>32</v>
      </c>
    </row>
    <row r="8" spans="1:8" ht="24">
      <c r="A8" s="146">
        <v>6</v>
      </c>
      <c r="B8" s="38" t="s">
        <v>652</v>
      </c>
      <c r="C8" s="35" t="s">
        <v>714</v>
      </c>
      <c r="D8" s="30" t="s">
        <v>653</v>
      </c>
      <c r="E8" s="34">
        <v>6</v>
      </c>
      <c r="F8" s="31" t="s">
        <v>715</v>
      </c>
      <c r="G8" s="39" t="s">
        <v>658</v>
      </c>
      <c r="H8" s="148">
        <v>10</v>
      </c>
    </row>
    <row r="9" spans="1:8" ht="48.75" thickBot="1">
      <c r="A9" s="149">
        <v>7</v>
      </c>
      <c r="B9" s="150" t="s">
        <v>654</v>
      </c>
      <c r="C9" s="33" t="s">
        <v>655</v>
      </c>
      <c r="D9" s="33" t="s">
        <v>656</v>
      </c>
      <c r="E9" s="151">
        <v>2</v>
      </c>
      <c r="F9" s="33" t="s">
        <v>657</v>
      </c>
      <c r="G9" s="152" t="s">
        <v>658</v>
      </c>
      <c r="H9" s="153">
        <v>5</v>
      </c>
    </row>
  </sheetData>
  <sheetProtection/>
  <mergeCells count="1">
    <mergeCell ref="A1:H1"/>
  </mergeCells>
  <hyperlinks>
    <hyperlink ref="D5" r:id="rId1" display="http://www.benzin-price.ru/zapravka.php?trassa_id=7"/>
  </hyperlinks>
  <printOptions/>
  <pageMargins left="0.7" right="0.7" top="0.75" bottom="0.75" header="0.3" footer="0.3"/>
  <pageSetup orientation="landscape" paperSize="9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6">
      <selection activeCell="G4" sqref="G4"/>
    </sheetView>
  </sheetViews>
  <sheetFormatPr defaultColWidth="9.140625" defaultRowHeight="12.75"/>
  <cols>
    <col min="1" max="1" width="5.00390625" style="0" customWidth="1"/>
    <col min="2" max="2" width="29.28125" style="0" customWidth="1"/>
    <col min="3" max="3" width="11.140625" style="0" customWidth="1"/>
    <col min="4" max="4" width="10.421875" style="0" customWidth="1"/>
    <col min="5" max="5" width="17.8515625" style="0" customWidth="1"/>
    <col min="6" max="6" width="16.00390625" style="0" customWidth="1"/>
    <col min="7" max="7" width="31.7109375" style="0" customWidth="1"/>
    <col min="8" max="8" width="20.8515625" style="0" customWidth="1"/>
  </cols>
  <sheetData>
    <row r="1" ht="12.75">
      <c r="H1" s="122" t="s">
        <v>844</v>
      </c>
    </row>
    <row r="2" spans="1:8" ht="12.75">
      <c r="A2" s="202" t="s">
        <v>874</v>
      </c>
      <c r="B2" s="202"/>
      <c r="C2" s="202"/>
      <c r="D2" s="202"/>
      <c r="E2" s="202"/>
      <c r="F2" s="202"/>
      <c r="G2" s="202"/>
      <c r="H2" s="202"/>
    </row>
    <row r="3" spans="1:8" ht="12.75">
      <c r="A3" s="173"/>
      <c r="B3" s="173"/>
      <c r="C3" s="173"/>
      <c r="D3" s="173"/>
      <c r="E3" s="173"/>
      <c r="F3" s="173"/>
      <c r="G3" s="173"/>
      <c r="H3" s="173"/>
    </row>
    <row r="4" spans="1:8" ht="74.25" customHeight="1">
      <c r="A4" s="174" t="s">
        <v>0</v>
      </c>
      <c r="B4" s="174" t="s">
        <v>845</v>
      </c>
      <c r="C4" s="174" t="s">
        <v>846</v>
      </c>
      <c r="D4" s="174" t="s">
        <v>847</v>
      </c>
      <c r="E4" s="175" t="s">
        <v>848</v>
      </c>
      <c r="F4" s="174" t="s">
        <v>849</v>
      </c>
      <c r="G4" s="174" t="s">
        <v>8</v>
      </c>
      <c r="H4" s="174" t="s">
        <v>850</v>
      </c>
    </row>
    <row r="5" spans="1:8" ht="24" customHeight="1">
      <c r="A5" s="176">
        <v>1</v>
      </c>
      <c r="B5" s="177" t="s">
        <v>57</v>
      </c>
      <c r="C5" s="178" t="s">
        <v>851</v>
      </c>
      <c r="D5" s="123">
        <v>15.8</v>
      </c>
      <c r="E5" s="179" t="s">
        <v>21</v>
      </c>
      <c r="F5" s="176" t="s">
        <v>852</v>
      </c>
      <c r="G5" s="180" t="s">
        <v>677</v>
      </c>
      <c r="H5" s="180" t="s">
        <v>27</v>
      </c>
    </row>
    <row r="6" spans="1:8" ht="20.25" customHeight="1">
      <c r="A6" s="176">
        <v>2</v>
      </c>
      <c r="B6" s="181" t="s">
        <v>853</v>
      </c>
      <c r="C6" s="178" t="s">
        <v>851</v>
      </c>
      <c r="D6" s="123">
        <v>20</v>
      </c>
      <c r="E6" s="179" t="s">
        <v>21</v>
      </c>
      <c r="F6" s="176" t="s">
        <v>854</v>
      </c>
      <c r="G6" s="181" t="s">
        <v>61</v>
      </c>
      <c r="H6" s="181" t="s">
        <v>855</v>
      </c>
    </row>
    <row r="7" spans="1:8" ht="15.75" customHeight="1">
      <c r="A7" s="176">
        <v>3</v>
      </c>
      <c r="B7" s="181" t="s">
        <v>856</v>
      </c>
      <c r="C7" s="182" t="s">
        <v>851</v>
      </c>
      <c r="D7" s="183">
        <v>24</v>
      </c>
      <c r="E7" s="179" t="s">
        <v>21</v>
      </c>
      <c r="F7" s="176" t="s">
        <v>852</v>
      </c>
      <c r="G7" s="181" t="s">
        <v>104</v>
      </c>
      <c r="H7" s="181" t="s">
        <v>855</v>
      </c>
    </row>
    <row r="8" spans="1:8" ht="15.75" customHeight="1">
      <c r="A8" s="176">
        <v>4</v>
      </c>
      <c r="B8" s="181" t="s">
        <v>857</v>
      </c>
      <c r="C8" s="182" t="s">
        <v>851</v>
      </c>
      <c r="D8" s="183">
        <v>13</v>
      </c>
      <c r="E8" s="179" t="s">
        <v>21</v>
      </c>
      <c r="F8" s="176" t="s">
        <v>852</v>
      </c>
      <c r="G8" s="181" t="s">
        <v>117</v>
      </c>
      <c r="H8" s="181" t="s">
        <v>855</v>
      </c>
    </row>
    <row r="9" spans="1:8" ht="15.75" customHeight="1">
      <c r="A9" s="176">
        <v>5</v>
      </c>
      <c r="B9" s="181" t="s">
        <v>858</v>
      </c>
      <c r="C9" s="181" t="s">
        <v>851</v>
      </c>
      <c r="D9" s="183">
        <v>23</v>
      </c>
      <c r="E9" s="179" t="s">
        <v>21</v>
      </c>
      <c r="F9" s="176" t="s">
        <v>852</v>
      </c>
      <c r="G9" s="181" t="s">
        <v>571</v>
      </c>
      <c r="H9" s="181" t="s">
        <v>145</v>
      </c>
    </row>
    <row r="10" spans="1:8" ht="15.75" customHeight="1">
      <c r="A10" s="176">
        <v>6</v>
      </c>
      <c r="B10" s="184" t="s">
        <v>860</v>
      </c>
      <c r="C10" s="184" t="s">
        <v>859</v>
      </c>
      <c r="D10" s="185">
        <v>12</v>
      </c>
      <c r="E10" s="179" t="s">
        <v>21</v>
      </c>
      <c r="F10" s="176" t="s">
        <v>852</v>
      </c>
      <c r="G10" s="184" t="s">
        <v>170</v>
      </c>
      <c r="H10" s="184" t="s">
        <v>171</v>
      </c>
    </row>
    <row r="11" spans="1:8" ht="13.5" customHeight="1">
      <c r="A11" s="176">
        <v>7</v>
      </c>
      <c r="B11" s="184" t="s">
        <v>861</v>
      </c>
      <c r="C11" s="184" t="s">
        <v>859</v>
      </c>
      <c r="D11" s="185">
        <v>12</v>
      </c>
      <c r="E11" s="179" t="s">
        <v>21</v>
      </c>
      <c r="F11" s="176" t="s">
        <v>862</v>
      </c>
      <c r="G11" s="184" t="s">
        <v>601</v>
      </c>
      <c r="H11" s="184" t="s">
        <v>522</v>
      </c>
    </row>
    <row r="12" spans="1:8" ht="15.75" customHeight="1">
      <c r="A12" s="176">
        <v>8</v>
      </c>
      <c r="B12" s="184" t="s">
        <v>863</v>
      </c>
      <c r="C12" s="184" t="s">
        <v>851</v>
      </c>
      <c r="D12" s="185">
        <v>14</v>
      </c>
      <c r="E12" s="179" t="s">
        <v>21</v>
      </c>
      <c r="F12" s="176" t="s">
        <v>864</v>
      </c>
      <c r="G12" s="184" t="s">
        <v>865</v>
      </c>
      <c r="H12" s="184" t="s">
        <v>522</v>
      </c>
    </row>
    <row r="13" spans="1:8" ht="14.25" customHeight="1">
      <c r="A13" s="176">
        <v>9</v>
      </c>
      <c r="B13" s="184" t="s">
        <v>866</v>
      </c>
      <c r="C13" s="184" t="s">
        <v>851</v>
      </c>
      <c r="D13" s="185">
        <v>20</v>
      </c>
      <c r="E13" s="179" t="s">
        <v>21</v>
      </c>
      <c r="F13" s="176" t="s">
        <v>854</v>
      </c>
      <c r="G13" s="184" t="s">
        <v>626</v>
      </c>
      <c r="H13" s="184" t="s">
        <v>480</v>
      </c>
    </row>
    <row r="14" spans="1:8" ht="27.75" customHeight="1">
      <c r="A14" s="176">
        <v>10</v>
      </c>
      <c r="B14" s="186" t="s">
        <v>904</v>
      </c>
      <c r="C14" s="184" t="s">
        <v>851</v>
      </c>
      <c r="D14" s="185">
        <v>8</v>
      </c>
      <c r="E14" s="179" t="s">
        <v>21</v>
      </c>
      <c r="F14" s="176" t="s">
        <v>852</v>
      </c>
      <c r="G14" s="186" t="s">
        <v>912</v>
      </c>
      <c r="H14" s="184" t="s">
        <v>145</v>
      </c>
    </row>
    <row r="15" spans="1:8" ht="28.5" customHeight="1">
      <c r="A15" s="176">
        <v>11</v>
      </c>
      <c r="B15" s="186" t="s">
        <v>905</v>
      </c>
      <c r="C15" s="184" t="s">
        <v>859</v>
      </c>
      <c r="D15" s="185">
        <v>7</v>
      </c>
      <c r="E15" s="179" t="s">
        <v>21</v>
      </c>
      <c r="F15" s="176" t="s">
        <v>852</v>
      </c>
      <c r="G15" s="184" t="s">
        <v>867</v>
      </c>
      <c r="H15" s="184" t="s">
        <v>48</v>
      </c>
    </row>
    <row r="16" spans="1:8" ht="26.25" customHeight="1">
      <c r="A16" s="176">
        <v>12</v>
      </c>
      <c r="B16" s="186" t="s">
        <v>907</v>
      </c>
      <c r="C16" s="184" t="s">
        <v>859</v>
      </c>
      <c r="D16" s="185">
        <v>7</v>
      </c>
      <c r="E16" s="179" t="s">
        <v>21</v>
      </c>
      <c r="F16" s="176" t="s">
        <v>852</v>
      </c>
      <c r="G16" s="184" t="s">
        <v>906</v>
      </c>
      <c r="H16" s="184" t="s">
        <v>48</v>
      </c>
    </row>
    <row r="17" spans="1:8" ht="15" customHeight="1">
      <c r="A17" s="176">
        <v>13</v>
      </c>
      <c r="B17" s="184" t="s">
        <v>908</v>
      </c>
      <c r="C17" s="184" t="s">
        <v>851</v>
      </c>
      <c r="D17" s="185">
        <v>18</v>
      </c>
      <c r="E17" s="179" t="s">
        <v>21</v>
      </c>
      <c r="F17" s="176" t="s">
        <v>852</v>
      </c>
      <c r="G17" s="184" t="s">
        <v>616</v>
      </c>
      <c r="H17" s="184" t="s">
        <v>48</v>
      </c>
    </row>
    <row r="18" spans="1:8" ht="26.25" customHeight="1">
      <c r="A18" s="176">
        <v>14</v>
      </c>
      <c r="B18" s="186" t="s">
        <v>910</v>
      </c>
      <c r="C18" s="184" t="s">
        <v>851</v>
      </c>
      <c r="D18" s="185">
        <v>15</v>
      </c>
      <c r="E18" s="179" t="s">
        <v>21</v>
      </c>
      <c r="F18" s="176" t="s">
        <v>852</v>
      </c>
      <c r="G18" s="184" t="s">
        <v>909</v>
      </c>
      <c r="H18" s="184" t="s">
        <v>48</v>
      </c>
    </row>
    <row r="19" spans="1:8" ht="30.75" customHeight="1">
      <c r="A19" s="176">
        <v>15</v>
      </c>
      <c r="B19" s="186" t="s">
        <v>911</v>
      </c>
      <c r="C19" s="184" t="s">
        <v>851</v>
      </c>
      <c r="D19" s="185">
        <v>10</v>
      </c>
      <c r="E19" s="179" t="s">
        <v>21</v>
      </c>
      <c r="F19" s="176" t="s">
        <v>852</v>
      </c>
      <c r="G19" s="184" t="s">
        <v>868</v>
      </c>
      <c r="H19" s="184" t="s">
        <v>48</v>
      </c>
    </row>
    <row r="20" spans="1:8" ht="15.75" customHeight="1">
      <c r="A20" s="176">
        <v>16</v>
      </c>
      <c r="B20" s="184" t="s">
        <v>869</v>
      </c>
      <c r="C20" s="184" t="s">
        <v>851</v>
      </c>
      <c r="D20" s="185">
        <v>10</v>
      </c>
      <c r="E20" s="179" t="s">
        <v>21</v>
      </c>
      <c r="F20" s="176" t="s">
        <v>870</v>
      </c>
      <c r="G20" s="184" t="s">
        <v>871</v>
      </c>
      <c r="H20" s="184" t="s">
        <v>872</v>
      </c>
    </row>
    <row r="21" spans="1:8" ht="12.75">
      <c r="A21" s="181"/>
      <c r="B21" s="187" t="s">
        <v>873</v>
      </c>
      <c r="C21" s="181"/>
      <c r="D21" s="188">
        <f>SUM(D5:D20)</f>
        <v>228.8</v>
      </c>
      <c r="E21" s="181"/>
      <c r="F21" s="181"/>
      <c r="G21" s="181"/>
      <c r="H21" s="181"/>
    </row>
  </sheetData>
  <sheetProtection/>
  <mergeCells count="1">
    <mergeCell ref="A2:H2"/>
  </mergeCells>
  <printOptions/>
  <pageMargins left="0.7086614173228347" right="0.7086614173228347" top="0.7480314960629921" bottom="0.7480314960629921" header="0.31496062992125984" footer="0.31496062992125984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kozlov_ekonom02 В.В. Рожкова</cp:lastModifiedBy>
  <cp:lastPrinted>2021-01-19T08:01:00Z</cp:lastPrinted>
  <dcterms:created xsi:type="dcterms:W3CDTF">1996-10-08T23:32:33Z</dcterms:created>
  <dcterms:modified xsi:type="dcterms:W3CDTF">2021-01-27T10:45:03Z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