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розница" sheetId="1" r:id="rId1"/>
    <sheet name="обществ.питание" sheetId="2" r:id="rId2"/>
    <sheet name="бытовка" sheetId="3" r:id="rId3"/>
    <sheet name="ярмарка" sheetId="4" r:id="rId4"/>
    <sheet name="АЗС" sheetId="5" r:id="rId5"/>
    <sheet name="рынки " sheetId="6" r:id="rId6"/>
    <sheet name="оптовые предприятия" sheetId="7" r:id="rId7"/>
    <sheet name="НТО" sheetId="8" r:id="rId8"/>
  </sheets>
  <definedNames>
    <definedName name="_xlnm._FilterDatabase" localSheetId="0" hidden="1">'розница'!$A$3:$N$144</definedName>
    <definedName name="_xlnm.Print_Titles" localSheetId="0">'розница'!$3:$3</definedName>
    <definedName name="_xlnm.Print_Area" localSheetId="2">'бытовка'!$A$1:$I$30</definedName>
    <definedName name="_xlnm.Print_Area" localSheetId="1">'обществ.питание'!$A$1:$K$18</definedName>
    <definedName name="_xlnm.Print_Area" localSheetId="0">'розница'!$A$1:$L$145</definedName>
  </definedNames>
  <calcPr fullCalcOnLoad="1"/>
</workbook>
</file>

<file path=xl/sharedStrings.xml><?xml version="1.0" encoding="utf-8"?>
<sst xmlns="http://schemas.openxmlformats.org/spreadsheetml/2006/main" count="1206" uniqueCount="707">
  <si>
    <t>№ п/п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</si>
  <si>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</si>
  <si>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</si>
  <si>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</si>
  <si>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</si>
  <si>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</si>
  <si>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</si>
  <si>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</si>
  <si>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</si>
  <si>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</si>
  <si>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</si>
  <si>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</si>
  <si>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</si>
  <si>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Общая площадь</t>
  </si>
  <si>
    <t>Ассортимент (прод.товары/непрод.)</t>
  </si>
  <si>
    <t>в т.ч.:</t>
  </si>
  <si>
    <t>муниципальная</t>
  </si>
  <si>
    <t>с. Красные Четаи, ул. Новая, д. 8</t>
  </si>
  <si>
    <t>с8.00до17.00</t>
  </si>
  <si>
    <t>Ремонт телевизоров</t>
  </si>
  <si>
    <t>Парикмахерские услуги</t>
  </si>
  <si>
    <t>Ритуальные услуги</t>
  </si>
  <si>
    <t>Ремонт обуви</t>
  </si>
  <si>
    <t>Фотоуслуги</t>
  </si>
  <si>
    <t>Ремонт одежды</t>
  </si>
  <si>
    <t>частная</t>
  </si>
  <si>
    <t>Степанов Александр Юрьевич</t>
  </si>
  <si>
    <t>Парикмахерская</t>
  </si>
  <si>
    <t>с. Красные Четаи, ул. Новая</t>
  </si>
  <si>
    <t>с. Красные Четаи, пл. Победы, 9 а</t>
  </si>
  <si>
    <t>с. Красные Четаи, пл. Победы, 7</t>
  </si>
  <si>
    <t>Фролов Андрей Владимирович</t>
  </si>
  <si>
    <t>Салон ритуальных услуг</t>
  </si>
  <si>
    <t>Кафе "Центральное"</t>
  </si>
  <si>
    <t>с. Красные Четаи, пл. Победы, д. 11 (2-17-62)</t>
  </si>
  <si>
    <t>С 08.00 до 20.00</t>
  </si>
  <si>
    <t>С 08.00 до 23.00</t>
  </si>
  <si>
    <t>круглосуточно</t>
  </si>
  <si>
    <t>Итого</t>
  </si>
  <si>
    <t>Ремонт компьютеров и сложно бытовой техники</t>
  </si>
  <si>
    <t>с. Красные Четаи. Ул. Ленина, д. 20 А</t>
  </si>
  <si>
    <t>Кооперативная  Чувашпотребсоюз</t>
  </si>
  <si>
    <t xml:space="preserve">с 8 до 18 </t>
  </si>
  <si>
    <t>промышленные товары</t>
  </si>
  <si>
    <t>Хозмаг</t>
  </si>
  <si>
    <t>с8 до 18</t>
  </si>
  <si>
    <t>хозтовары</t>
  </si>
  <si>
    <t xml:space="preserve"> Гастроном №1</t>
  </si>
  <si>
    <t>с 8 до 20</t>
  </si>
  <si>
    <t>Продтовары</t>
  </si>
  <si>
    <t>с 8 до 17</t>
  </si>
  <si>
    <t>запчасти</t>
  </si>
  <si>
    <t>с 8 до 18</t>
  </si>
  <si>
    <t>Семгайкина О.И.</t>
  </si>
  <si>
    <t>ТПС</t>
  </si>
  <si>
    <t>с 8 до18</t>
  </si>
  <si>
    <t>Глухова Н.П.</t>
  </si>
  <si>
    <t>Кудюкова Р.И.</t>
  </si>
  <si>
    <t>с8 до18</t>
  </si>
  <si>
    <t>Федорова Г.А.</t>
  </si>
  <si>
    <t>с 8до 18</t>
  </si>
  <si>
    <t>с8 до17</t>
  </si>
  <si>
    <t>Михеева В.В.</t>
  </si>
  <si>
    <t>Куличева В.В.</t>
  </si>
  <si>
    <t>Пандакова В.И.</t>
  </si>
  <si>
    <t>Григорьевская Е И</t>
  </si>
  <si>
    <t>Смирнова М.В.</t>
  </si>
  <si>
    <t>с 8 до17</t>
  </si>
  <si>
    <t>Волкова Г.А.</t>
  </si>
  <si>
    <t>Фармацевтические средства</t>
  </si>
  <si>
    <t>Охтеров А.А.</t>
  </si>
  <si>
    <t>ИП Мурайкина Н.Г.</t>
  </si>
  <si>
    <t>ИП Кузьмин А.В.</t>
  </si>
  <si>
    <t>с. Красные Четаи пл.Победы д5</t>
  </si>
  <si>
    <t>с 8 до 21</t>
  </si>
  <si>
    <t>Кузьмин А.В.</t>
  </si>
  <si>
    <t>д. Старые Атаи ул.Центральная 74а</t>
  </si>
  <si>
    <t>д. Осиново</t>
  </si>
  <si>
    <t>Жижайкин В.В.</t>
  </si>
  <si>
    <t>Никитин В.А.</t>
  </si>
  <si>
    <t>Вазина В.И.</t>
  </si>
  <si>
    <t>Хозтовары</t>
  </si>
  <si>
    <t>Фролова Р.Ф.</t>
  </si>
  <si>
    <t xml:space="preserve"> ИП Эзенкин Ю.В.</t>
  </si>
  <si>
    <t>Эзенкин Ю.В.</t>
  </si>
  <si>
    <t>Манин А.А.</t>
  </si>
  <si>
    <t>Бытовая химия</t>
  </si>
  <si>
    <t>Борисов Г.В.</t>
  </si>
  <si>
    <t>ИП Архипова Н.Ф.</t>
  </si>
  <si>
    <t xml:space="preserve">Архипова Н.Ф.  </t>
  </si>
  <si>
    <t>Клепач Е.А.</t>
  </si>
  <si>
    <t>промтовары</t>
  </si>
  <si>
    <t>Михатайкина Г.Н.</t>
  </si>
  <si>
    <t>продовольственный</t>
  </si>
  <si>
    <t>ИП Крыцов В.В.</t>
  </si>
  <si>
    <t xml:space="preserve"> Крыцов В.В.</t>
  </si>
  <si>
    <t>ИП Глухов Ю.В.</t>
  </si>
  <si>
    <t>Глухов Ю.В.</t>
  </si>
  <si>
    <t>ИП Ефремова О.М.</t>
  </si>
  <si>
    <t>магазин "Стройматериалы"</t>
  </si>
  <si>
    <t>ИП Григорьев А.А.</t>
  </si>
  <si>
    <t>Григорьев А.А.</t>
  </si>
  <si>
    <t>Ефремова О.М.</t>
  </si>
  <si>
    <t>ИП Ивантаев А.И.</t>
  </si>
  <si>
    <t>ИП Карпов А.С.</t>
  </si>
  <si>
    <t>Карпов А.С.</t>
  </si>
  <si>
    <t>Ульянова Г.П.</t>
  </si>
  <si>
    <t>ИП Кондратьев Ю.Д.</t>
  </si>
  <si>
    <t>Кондратьев Ю.Д.</t>
  </si>
  <si>
    <t>ИП Махмутова Г.Р.</t>
  </si>
  <si>
    <t>Махмутова Г.Р.</t>
  </si>
  <si>
    <t>строй-хозтовары</t>
  </si>
  <si>
    <t xml:space="preserve"> Ивантаев А.И.</t>
  </si>
  <si>
    <t>ИП Канцелярова З.А.</t>
  </si>
  <si>
    <t>Канцелярова З.А.</t>
  </si>
  <si>
    <t>д.Шоля ул.Чернореченская 21а</t>
  </si>
  <si>
    <t>ИП Михатайкина Г.Н.</t>
  </si>
  <si>
    <t>д.Питишево</t>
  </si>
  <si>
    <t xml:space="preserve">с 8 до 17 </t>
  </si>
  <si>
    <t>И.П. Кузьмин А.В.</t>
  </si>
  <si>
    <t>с.Кр.Четаи, ул.новая 12 "а-3"</t>
  </si>
  <si>
    <t xml:space="preserve">Кузьмин А.В.  </t>
  </si>
  <si>
    <t>Мижеркасы, ул.Ленина д.14б</t>
  </si>
  <si>
    <t xml:space="preserve">Кузьмин А.В. </t>
  </si>
  <si>
    <t xml:space="preserve">ГУП ЧР "Фармация" МЗ СР ЧР </t>
  </si>
  <si>
    <t>с. Красные Четаи, ул. Новая, 12</t>
  </si>
  <si>
    <t>лекарственные препараты</t>
  </si>
  <si>
    <t>Горшкова Надежда Михайловна</t>
  </si>
  <si>
    <t>ООО "Питание" Кр.Чет райпо</t>
  </si>
  <si>
    <t>Кафе «Лесное»</t>
  </si>
  <si>
    <t>Палейкина Л.Г.     Смирнова Р.А.</t>
  </si>
  <si>
    <t>Савинкина М.А.   Гаврилова Н.П.</t>
  </si>
  <si>
    <t>с 8 до 16</t>
  </si>
  <si>
    <t xml:space="preserve">Всего по району </t>
  </si>
  <si>
    <t>Магаськин И.И.</t>
  </si>
  <si>
    <t>ИП Инедеркина В.И.</t>
  </si>
  <si>
    <t>д. Питеркино, ул. Центральная,  18</t>
  </si>
  <si>
    <t>Инедеркина В.И.</t>
  </si>
  <si>
    <t>Магазин  "Лакомка"</t>
  </si>
  <si>
    <t>с 9 до 23.00</t>
  </si>
  <si>
    <t>ИП Жижайкин В.В.</t>
  </si>
  <si>
    <t>ИП Майорова А.А.</t>
  </si>
  <si>
    <t>Ресторан" Березка"</t>
  </si>
  <si>
    <t>ИП Клепач Е.А.</t>
  </si>
  <si>
    <t>Магазин "Нива"</t>
  </si>
  <si>
    <t>Магазин "Для Вас"</t>
  </si>
  <si>
    <t>Магазин "Анна"</t>
  </si>
  <si>
    <t>Магазин "Виктория"</t>
  </si>
  <si>
    <t>Магазин "Влад"</t>
  </si>
  <si>
    <t>Магазин "При автовокзале"</t>
  </si>
  <si>
    <t>Магазин "Илем"</t>
  </si>
  <si>
    <t>Магазин "У Лизы"</t>
  </si>
  <si>
    <t>Магазин "Телей"</t>
  </si>
  <si>
    <t>Магазин "Перекресток"</t>
  </si>
  <si>
    <t>Магазин "Спектр"</t>
  </si>
  <si>
    <t>Магазин "ТиС"</t>
  </si>
  <si>
    <t>Магазин "Сюрприз"</t>
  </si>
  <si>
    <t>Магазин "Новинка"</t>
  </si>
  <si>
    <t>Магазин"Максимка"</t>
  </si>
  <si>
    <t>Торговый павильон "Варенька"</t>
  </si>
  <si>
    <t>Магазин "Родничок"</t>
  </si>
  <si>
    <t>Магазин "Кузьминка"</t>
  </si>
  <si>
    <t xml:space="preserve"> Магазин "Продукты"</t>
  </si>
  <si>
    <t>с.Красные Четаи, ул. Придорожная</t>
  </si>
  <si>
    <t>Магазин "Брусника"</t>
  </si>
  <si>
    <t>д. Баймашкино, ул.Школьная,  129</t>
  </si>
  <si>
    <t>С 07.00 до 18.00</t>
  </si>
  <si>
    <t>Кафе "Пельменная"</t>
  </si>
  <si>
    <t>С 08.00 до 18.00</t>
  </si>
  <si>
    <t>с. Красные Четаи, ул. Ленина, д. 5   (2-17-62)</t>
  </si>
  <si>
    <t>д. Санкино, ул. Ленина, д. 1        (2-18-83)</t>
  </si>
  <si>
    <t>д. Большие Атмени, ул. Молодежная , д. 97 (2-18-83)</t>
  </si>
  <si>
    <t>с. Красные Четаи, ул. Ленина, д. 5  (2-42-19</t>
  </si>
  <si>
    <t>с. Красные Четаи, пл. Победы, д. 11</t>
  </si>
  <si>
    <t>с. Красные Четаи, пл. Победы, д. 11   (2-22-25)</t>
  </si>
  <si>
    <t>с 16.00 до 08.00</t>
  </si>
  <si>
    <t>Магазин "Мария"</t>
  </si>
  <si>
    <t>Зайцева В.В.</t>
  </si>
  <si>
    <t>ИП Зайцева В.В.</t>
  </si>
  <si>
    <t>с. Красные Четаи, ул. Новая, д. 12  а</t>
  </si>
  <si>
    <t>д. II Хоршеваши, ул.  Победы, д. 34</t>
  </si>
  <si>
    <t>Магазин "Водолей"</t>
  </si>
  <si>
    <t>Магазин "Шусам"</t>
  </si>
  <si>
    <t>Магазин "Вечерний"</t>
  </si>
  <si>
    <t>магазин  "Магнит"</t>
  </si>
  <si>
    <t>магазин "Стройхозматериалы"</t>
  </si>
  <si>
    <t>д.Старые Атаи, ул.Центральная д.165</t>
  </si>
  <si>
    <t>Кафе "Залив"</t>
  </si>
  <si>
    <t>с.Атнары, ул.Пришкольная,</t>
  </si>
  <si>
    <t>с 8.00 до 24.00</t>
  </si>
  <si>
    <t>ООО "Бытовик"</t>
  </si>
  <si>
    <t>д. Кошкильдино ул.Чапаева, д.22</t>
  </si>
  <si>
    <t>ИП Ельмов Ю.Н.</t>
  </si>
  <si>
    <t>с 8 до 19</t>
  </si>
  <si>
    <t>Ельмов Ю.Н.</t>
  </si>
  <si>
    <t>с.Красные Четаи, ул. Ленина, д 9</t>
  </si>
  <si>
    <t>с 8.00 до 17.00</t>
  </si>
  <si>
    <t>Парикмахерская "Ермак"</t>
  </si>
  <si>
    <t xml:space="preserve">Площадь зала обслуживания </t>
  </si>
  <si>
    <t xml:space="preserve">Наименование сельского поселения </t>
  </si>
  <si>
    <t>Красночетайское</t>
  </si>
  <si>
    <t>Атнарское</t>
  </si>
  <si>
    <t>Питеркинское</t>
  </si>
  <si>
    <t>Акчикасинское</t>
  </si>
  <si>
    <t>Большеатменское</t>
  </si>
  <si>
    <t>Испуханское</t>
  </si>
  <si>
    <t>Пандиковское</t>
  </si>
  <si>
    <t>Староатайское</t>
  </si>
  <si>
    <t>Штанашское</t>
  </si>
  <si>
    <t>Хозанкинское</t>
  </si>
  <si>
    <t>Горбушкина О.В.</t>
  </si>
  <si>
    <t>Склад строительных материалов</t>
  </si>
  <si>
    <t>д. Акчикасы, ул. Новая, 212</t>
  </si>
  <si>
    <t>Васюков А.А.</t>
  </si>
  <si>
    <t>Стройматериалы</t>
  </si>
  <si>
    <t>с. Атнары,ул. Молодежная, 52а</t>
  </si>
  <si>
    <t xml:space="preserve">с 8 до 22 </t>
  </si>
  <si>
    <t>д. Большие Атмени, ул. Речная</t>
  </si>
  <si>
    <t>нестац</t>
  </si>
  <si>
    <t>Киоск  при школе</t>
  </si>
  <si>
    <t xml:space="preserve">с 8 до 15 </t>
  </si>
  <si>
    <t>Тверсков С.В.</t>
  </si>
  <si>
    <t>Канцтовары</t>
  </si>
  <si>
    <t>Магазин "Заходи"</t>
  </si>
  <si>
    <t xml:space="preserve"> ИП КФХ "Никитин"</t>
  </si>
  <si>
    <t>д. Урумова, ул. Мельничная, д. 77А</t>
  </si>
  <si>
    <t>с 8 до19</t>
  </si>
  <si>
    <t>Мурайкина Н.Г.</t>
  </si>
  <si>
    <t>Торговый павильон "Визит"</t>
  </si>
  <si>
    <t>ИП Борисов Г.В.</t>
  </si>
  <si>
    <t>Торговый павильон "Бытовая химия"</t>
  </si>
  <si>
    <t>ИП Осипов А.М.</t>
  </si>
  <si>
    <t>с. Красные Четаи, ул. Заводская</t>
  </si>
  <si>
    <t>Осипов А.М.</t>
  </si>
  <si>
    <t>одежда</t>
  </si>
  <si>
    <t>с. Красные четаи, ул. Красноармейская</t>
  </si>
  <si>
    <t>Торговый павильон "Удача"</t>
  </si>
  <si>
    <t>Торговый павильон "Свежее мясо"</t>
  </si>
  <si>
    <t>Продвольственный</t>
  </si>
  <si>
    <t>Киоск "Звениговский мясокомбинат"</t>
  </si>
  <si>
    <t>ООО "Звениговский мясокомбинат"</t>
  </si>
  <si>
    <t>с. Красные Четаи, ул. 1-Заводская</t>
  </si>
  <si>
    <t>Мясныеизделия</t>
  </si>
  <si>
    <t xml:space="preserve">д. Черепаново, ул. Центральная, </t>
  </si>
  <si>
    <t>Торговый павильон "Ветаптека"</t>
  </si>
  <si>
    <t>ИП Сергеев В.М.</t>
  </si>
  <si>
    <t>Сергеев В.М.</t>
  </si>
  <si>
    <t>Ветеринарная аптека</t>
  </si>
  <si>
    <t>с. Красные Четаи, ул. Заводская,</t>
  </si>
  <si>
    <t xml:space="preserve">с 8 до 19 </t>
  </si>
  <si>
    <t>Магазин "Валентина"</t>
  </si>
  <si>
    <t>с. Красные Четаи, пл Победы, 9, а, 1</t>
  </si>
  <si>
    <t>Магазин "Альфа-1"</t>
  </si>
  <si>
    <t>с. Красные Четаи ул. Новая, 16</t>
  </si>
  <si>
    <t>ООО "Небо"</t>
  </si>
  <si>
    <t>Промтовары</t>
  </si>
  <si>
    <t>с. Красные Четаи, РТП</t>
  </si>
  <si>
    <t>Магазин "Строительные материалы"</t>
  </si>
  <si>
    <t>с.Красные Четаи, РТП</t>
  </si>
  <si>
    <t>Вазякова З.В.</t>
  </si>
  <si>
    <t>ИП Горбунов В.А.</t>
  </si>
  <si>
    <t>Горбунов В.А.</t>
  </si>
  <si>
    <t>мебель</t>
  </si>
  <si>
    <t>с. Красные Четаи, ул. 1-Заводская, д. 13</t>
  </si>
  <si>
    <t>д. Хозанкино, ул. Центральная, 7А</t>
  </si>
  <si>
    <t>Магазин "Аленушка"</t>
  </si>
  <si>
    <t>ИП Щетинина Ю.В.</t>
  </si>
  <si>
    <t>д. Верхнее Аккозино, ул. Ленина, 41</t>
  </si>
  <si>
    <t>Щетинина Ю.В.</t>
  </si>
  <si>
    <t>Парикмахерская "Красотка"</t>
  </si>
  <si>
    <t>С 8.00 до 18.00</t>
  </si>
  <si>
    <t>Швейный цех</t>
  </si>
  <si>
    <t>с 8 до 17.00</t>
  </si>
  <si>
    <t>Пошив и ремонт одежды</t>
  </si>
  <si>
    <t>ИП Аливанкин Ю.М.</t>
  </si>
  <si>
    <t>Аливанкин Ю.М.</t>
  </si>
  <si>
    <t>Двери и окна</t>
  </si>
  <si>
    <t>с. Красные Четаи, ул. Придорожная,  д. 8 (2-17-62)</t>
  </si>
  <si>
    <t>с. Красные Четаи, ул. Новая, д. 12</t>
  </si>
  <si>
    <t>Магазин "Звениговский"</t>
  </si>
  <si>
    <t>с. Красные Четаи, ул.Ленина</t>
  </si>
  <si>
    <t>Кальматкина Р.</t>
  </si>
  <si>
    <t>Патьянова Н.П.</t>
  </si>
  <si>
    <t>Магазин "Дюймовочка"</t>
  </si>
  <si>
    <t>ИП Васильева Э.А.</t>
  </si>
  <si>
    <t>Васильева Э.А.</t>
  </si>
  <si>
    <t>детская одежжа</t>
  </si>
  <si>
    <t>Красночетайское Райпо Чувашпотребсоюза</t>
  </si>
  <si>
    <t>Магазин  "Анна"</t>
  </si>
  <si>
    <t>ИП вазина В.И.</t>
  </si>
  <si>
    <t>Торговый павильон  "Ландыш"</t>
  </si>
  <si>
    <t>с 18 до 23</t>
  </si>
  <si>
    <t>Федотова Л.Г.</t>
  </si>
  <si>
    <t>Филиппова Е.С.</t>
  </si>
  <si>
    <t>Хозайкина М.В.</t>
  </si>
  <si>
    <t xml:space="preserve">с8 до 19 </t>
  </si>
  <si>
    <t>Бродюкова А.О.</t>
  </si>
  <si>
    <t>Пономарева А.Ю.</t>
  </si>
  <si>
    <t>Семенова А.Х.</t>
  </si>
  <si>
    <t>Еремеева Т.А.</t>
  </si>
  <si>
    <t>Иванова С.Г.</t>
  </si>
  <si>
    <t>Меркиташкина А.Н.</t>
  </si>
  <si>
    <t>Софронова А.Н.</t>
  </si>
  <si>
    <t>Давыдова А.В.</t>
  </si>
  <si>
    <t>Абрамова З.И.</t>
  </si>
  <si>
    <t>Смирнова Е.Д.</t>
  </si>
  <si>
    <t>Егорова А.Е.</t>
  </si>
  <si>
    <t>д.II Липовка</t>
  </si>
  <si>
    <t>с 8 до 12</t>
  </si>
  <si>
    <t>Ветеринарный аптечный пункт</t>
  </si>
  <si>
    <t>Елизаров Н.Ф.</t>
  </si>
  <si>
    <t>стройхозтовары</t>
  </si>
  <si>
    <t>с. Красные Четаи, пл Победы, 9а</t>
  </si>
  <si>
    <t>Гончаров Н.А.</t>
  </si>
  <si>
    <t>торговая точка "двери и окна"</t>
  </si>
  <si>
    <t>с. Красные Четаи, ул. Новая, 16</t>
  </si>
  <si>
    <t xml:space="preserve">с. Красные Четаи, пл.Победы, 9А </t>
  </si>
  <si>
    <t>цветы</t>
  </si>
  <si>
    <t>ИП Чемашкин М.А.</t>
  </si>
  <si>
    <t>Чемашкин М.А.</t>
  </si>
  <si>
    <t xml:space="preserve">с 8 до  </t>
  </si>
  <si>
    <t>Магазин " Лидер"</t>
  </si>
  <si>
    <t>ИП Дмитриев Ю.С.</t>
  </si>
  <si>
    <t>Дмитриев Ю.С.</t>
  </si>
  <si>
    <t>бытовая техника</t>
  </si>
  <si>
    <t>Торговая точка в торговом  павильоне</t>
  </si>
  <si>
    <t>Торговый павильон "Каблучок"</t>
  </si>
  <si>
    <t>обувь</t>
  </si>
  <si>
    <t>Аптечный пункт при Красночетайской ЦРБ</t>
  </si>
  <si>
    <t>Аптека № 23</t>
  </si>
  <si>
    <t>Аптечный пункт ветеринарный</t>
  </si>
  <si>
    <t>с. Красные Четаи, пл Победы, 9, а, 2</t>
  </si>
  <si>
    <t>ИП Вазина В.И.</t>
  </si>
  <si>
    <t>ИП Вадейкин В.Н.</t>
  </si>
  <si>
    <t>Вадейкин В.Н.</t>
  </si>
  <si>
    <t>сотовые телефоны</t>
  </si>
  <si>
    <t>МТС</t>
  </si>
  <si>
    <t>Мегафон</t>
  </si>
  <si>
    <t>Торговая точка  при Гастрономе № 1</t>
  </si>
  <si>
    <t>Склад. "Строительных материалов"</t>
  </si>
  <si>
    <t>Торговая точка "Двери и окна"</t>
  </si>
  <si>
    <t>ИП Афанасьев В.В.</t>
  </si>
  <si>
    <t>с. Красные Четаи, ул. Новая, 17</t>
  </si>
  <si>
    <t>Афанасьев В.В.</t>
  </si>
  <si>
    <t>Двери и окна, мебель</t>
  </si>
  <si>
    <t>с. Красные Четаи, пл. Победы, д.5</t>
  </si>
  <si>
    <t>Кафе  "Уют"</t>
  </si>
  <si>
    <t>Швейный цех "Мирослава"</t>
  </si>
  <si>
    <t>с. Красные Четаи, пл. Победы, 9а</t>
  </si>
  <si>
    <t>с. Красные Четаи, ул. Ленина</t>
  </si>
  <si>
    <t>с. Красные Четаи , ул. 1- ая Заводская, д. 69</t>
  </si>
  <si>
    <t>Гастроном № 2</t>
  </si>
  <si>
    <t>с. Краснык Четаи, ул. Ленина, д. 20</t>
  </si>
  <si>
    <t>ИП Сильвестрова А.З.</t>
  </si>
  <si>
    <t>Сильвестрова А.З.</t>
  </si>
  <si>
    <t>с 9.00 до 17.00</t>
  </si>
  <si>
    <t>с.Красные Четаи, Ленина, д.3</t>
  </si>
  <si>
    <t>с.Красные Четаи, ул. Заводская, д. 3</t>
  </si>
  <si>
    <t>Магазин "Кошкильдинский"</t>
  </si>
  <si>
    <t>Магазин "Встреча"</t>
  </si>
  <si>
    <t>д. Штанаши, ул. Октябрьская, 1а</t>
  </si>
  <si>
    <t>Магазин "луна"</t>
  </si>
  <si>
    <t>д.Питеркино, д. центральная, 92 б</t>
  </si>
  <si>
    <t>д.Мижеркасы,ул. Ленина, 14а</t>
  </si>
  <si>
    <t>д,Баймашкино, ул. Школьная, 145 а</t>
  </si>
  <si>
    <t>с. Краснче Четаи, ул. Ленина</t>
  </si>
  <si>
    <t>д.Акчикасы, ул. Васюкова, 27а</t>
  </si>
  <si>
    <t>магазин "Баймашкинский"</t>
  </si>
  <si>
    <t>магазин "Акчикасинский"</t>
  </si>
  <si>
    <t>магазин "Шолинский"</t>
  </si>
  <si>
    <t>магазин "Ямашский"</t>
  </si>
  <si>
    <t>Атнарский ТПС  №1</t>
  </si>
  <si>
    <t xml:space="preserve"> Атнарский ТПС  №2</t>
  </si>
  <si>
    <t>д.Атнары, ул. Молодежная, 53</t>
  </si>
  <si>
    <t>д.Атнары, ул. Пришкольная, 49а</t>
  </si>
  <si>
    <t>магазин "Сормовский"</t>
  </si>
  <si>
    <t>д. Сормово, ул. Центральная, 39а</t>
  </si>
  <si>
    <t>магазин "Тарабайский"</t>
  </si>
  <si>
    <t>д. Тарабай, ул. Центральная, 85а</t>
  </si>
  <si>
    <t>д. Тоганаши, ул. Шоссейная, 25</t>
  </si>
  <si>
    <t>магазин "Березовский"</t>
  </si>
  <si>
    <t>д.Шоля, Центральная, 32а</t>
  </si>
  <si>
    <t>д. Березовка, ул. Шоссейная, 34</t>
  </si>
  <si>
    <t>магазин "Аликовский"</t>
  </si>
  <si>
    <t>д.Аликово, ул. Центральная , 117а</t>
  </si>
  <si>
    <t>Магазин "Юлташ"</t>
  </si>
  <si>
    <t>д.Ямаши, ул. Молодежная, 23а</t>
  </si>
  <si>
    <t>д.Большие Атмени ул.Молодежная, д. 95</t>
  </si>
  <si>
    <t>Магазин "Мочковашский"</t>
  </si>
  <si>
    <t>д.Мочковаши, ул. Лесная, 83а</t>
  </si>
  <si>
    <t>Магазин "Мочейский"</t>
  </si>
  <si>
    <t>д,Мочеи, Шоссейная, 2а</t>
  </si>
  <si>
    <t>Магазин "Тарханский"</t>
  </si>
  <si>
    <t>дТарханы, ул. Центральная, 33а</t>
  </si>
  <si>
    <t>Магазин "Кумаркинский"</t>
  </si>
  <si>
    <t>д,Кумаркино, ул. 45 лет Победы, 3</t>
  </si>
  <si>
    <t>магазин "Карксирминский"</t>
  </si>
  <si>
    <t>д.Карк-Сирма, д. Центральная, 13а</t>
  </si>
  <si>
    <t xml:space="preserve"> Магазин "Хлебный"</t>
  </si>
  <si>
    <t>с. Красные Четаи, Ленина, 14</t>
  </si>
  <si>
    <t>Магазин "Черепановский"</t>
  </si>
  <si>
    <t xml:space="preserve"> магазин "Ижекейский"</t>
  </si>
  <si>
    <t>д. Ижекеи, ул. Центральная, 10</t>
  </si>
  <si>
    <t>магазин "Бильярдный"</t>
  </si>
  <si>
    <t xml:space="preserve"> магазин "Горячий хлеб"</t>
  </si>
  <si>
    <t>Магазин " Сельхозпродукты"</t>
  </si>
  <si>
    <t>магазин "стройхозтовары"</t>
  </si>
  <si>
    <t>с. Красные Четаи, пл. Победы, 11</t>
  </si>
  <si>
    <t>с. Красные Четаи, пл. Победы,  11</t>
  </si>
  <si>
    <t>с. Красные Четаи, пл. Победы,</t>
  </si>
  <si>
    <t>Аптека Красночетайского райпо</t>
  </si>
  <si>
    <t>с. Красные Четаи, пл. победы, 11</t>
  </si>
  <si>
    <t>с. Красные Четаи, ул. Ленина, 5</t>
  </si>
  <si>
    <t>Универмаг</t>
  </si>
  <si>
    <t>магазин "Мижеркасинский"</t>
  </si>
  <si>
    <t>магазин "Пандиковский"</t>
  </si>
  <si>
    <t>с.Пандиково, ул. Ульянова, 10а</t>
  </si>
  <si>
    <t>д. Хирлюкаси, ул. Николаева, 3а</t>
  </si>
  <si>
    <t>д.Хвадукасы, ул. Запрудная, 11</t>
  </si>
  <si>
    <t>д.Черепаново, ул. Центральная, д. 67</t>
  </si>
  <si>
    <t>магазин "Хвадукасинский"</t>
  </si>
  <si>
    <t>магазин "Хирлюкасинский"</t>
  </si>
  <si>
    <t>Магазин "Питеркинский"</t>
  </si>
  <si>
    <t>кооперативная  Чувашпотребсоюз</t>
  </si>
  <si>
    <t>магазин "Новоатайский"</t>
  </si>
  <si>
    <t>д.Новые Атаи, ул. Центральная, 17 а</t>
  </si>
  <si>
    <t>магазин "Староатайский"</t>
  </si>
  <si>
    <t>магазин "Р.Атайский"</t>
  </si>
  <si>
    <t>д. Русские Атаи ул.Центральная 38а</t>
  </si>
  <si>
    <t>д.Старые Атаи, ул. Центральная, 10а</t>
  </si>
  <si>
    <t>магазин "Яманский"</t>
  </si>
  <si>
    <t>д. Яманы, ул. Вторая, 102а</t>
  </si>
  <si>
    <t>магазин "Чербайский"</t>
  </si>
  <si>
    <t>д.Чербаи,ул. Центральная, 68</t>
  </si>
  <si>
    <t>д. Мочей, ул. Новая,1</t>
  </si>
  <si>
    <t>с. Красные Четаи, пл. Победы, д. 9б</t>
  </si>
  <si>
    <t>с. Красные Четаи, ул. Ленина, 22а</t>
  </si>
  <si>
    <t>д.Кубяши, ул.Макарова , 105б</t>
  </si>
  <si>
    <t>д. Большие Атмени, ул. Молодежная, 101 а</t>
  </si>
  <si>
    <t>д.Хоршеваши, ул. Центральная, 26</t>
  </si>
  <si>
    <t>Магазин "1 Хоршевашский"</t>
  </si>
  <si>
    <t>магазин " 2 Хоршевашский"</t>
  </si>
  <si>
    <t>д.IIХоршеваши, ул. Победы, 10</t>
  </si>
  <si>
    <t>Магазин "Тиханкинский"</t>
  </si>
  <si>
    <t>д.Тиханкино, ул. Коммунистическая, 2</t>
  </si>
  <si>
    <t>магазин "Хозанкинский "</t>
  </si>
  <si>
    <t>магазин "Санкинский "</t>
  </si>
  <si>
    <t>д. Санкино, ул. Ленина, 15а</t>
  </si>
  <si>
    <t>магазин "Верхнеаккозинский"</t>
  </si>
  <si>
    <t>д. Верхнее Аккозино,ул. Советская, 152 а</t>
  </si>
  <si>
    <t>д. штанаши, ул. Молодежная, 19</t>
  </si>
  <si>
    <t>Майорова Е.П.</t>
  </si>
  <si>
    <t>магазин "Кюрлевский"</t>
  </si>
  <si>
    <t>д. Кюрлево, ул. Горьково, 39а</t>
  </si>
  <si>
    <t>Магазин "Арайкассинский"</t>
  </si>
  <si>
    <t>д. Арайкассы, ул. Николаева, 1а</t>
  </si>
  <si>
    <t>д. Ягункино, ул. Новая, 23а</t>
  </si>
  <si>
    <t>Магазин "Автозапчасти"</t>
  </si>
  <si>
    <t>ИП Ззенкин В.П.</t>
  </si>
  <si>
    <t>Эзенкин В.П.</t>
  </si>
  <si>
    <t>автозапчасти</t>
  </si>
  <si>
    <t xml:space="preserve">с 18 до 23      с 6 -8 </t>
  </si>
  <si>
    <t>д.первая липовка</t>
  </si>
  <si>
    <t>магазин "Штанашский № 1"</t>
  </si>
  <si>
    <t>магазин "Штанашский № 2"</t>
  </si>
  <si>
    <t xml:space="preserve">с 18 до 23      с 6 - 8 </t>
  </si>
  <si>
    <t xml:space="preserve"> Красные Четаи с, Новая ул, 16</t>
  </si>
  <si>
    <t>д. Янгильдино</t>
  </si>
  <si>
    <t>с. Красные Четаи, пом. Победы, д. 9а</t>
  </si>
  <si>
    <t>с. Красные Четаи, ул. 1 Заводская,69</t>
  </si>
  <si>
    <t>с. Красные Четаи, ул. 1 Заводская, 67</t>
  </si>
  <si>
    <t>с. Красные Четаи, ул. Победы,6</t>
  </si>
  <si>
    <t>Индейкина А.Н.</t>
  </si>
  <si>
    <t>магазин "Тоганашский"</t>
  </si>
  <si>
    <t>Киоск "Центральный"</t>
  </si>
  <si>
    <t>АО "Тендер"</t>
  </si>
  <si>
    <t>с. Красные Четаи, 1 Заводская</t>
  </si>
  <si>
    <t>Итого по району</t>
  </si>
  <si>
    <t xml:space="preserve">ИТОГО </t>
  </si>
  <si>
    <t>ИТОГО по району</t>
  </si>
  <si>
    <t>Торговый павильон</t>
  </si>
  <si>
    <t>с.Красные Четаи, ул. 1 Заводская</t>
  </si>
  <si>
    <t>с. Красные Четаи, ул. Новая, 15-1</t>
  </si>
  <si>
    <t>ООО "Швейная фабрика"</t>
  </si>
  <si>
    <t>с 8 до 16.00</t>
  </si>
  <si>
    <t>Пошив одежды</t>
  </si>
  <si>
    <t>Пасынкин А.А.</t>
  </si>
  <si>
    <t>ФИО руководителя, заведующего</t>
  </si>
  <si>
    <t>с. Красные Четаи, ул. 1-Заводская.</t>
  </si>
  <si>
    <t>с. Краснык четаи, ул. Придорожная,2</t>
  </si>
  <si>
    <t>Парикмахерская Лика</t>
  </si>
  <si>
    <t>с. Красные Четаи, ул.1 Заводская</t>
  </si>
  <si>
    <t>Егорова Т.Е.</t>
  </si>
  <si>
    <t>магазин "Ромашка"</t>
  </si>
  <si>
    <t>ИИ Захарова А.А.</t>
  </si>
  <si>
    <t>С. Красные Четаи, ул. 1 Заводская,д.68</t>
  </si>
  <si>
    <t>Захарова А.А.</t>
  </si>
  <si>
    <t>Илюшкина  С.В. Чернова С.В.</t>
  </si>
  <si>
    <t>Гусельщикова В.А.  Максюткина С.П.</t>
  </si>
  <si>
    <t>Ярылкина О.С.</t>
  </si>
  <si>
    <t xml:space="preserve">Частная </t>
  </si>
  <si>
    <t xml:space="preserve">Итого </t>
  </si>
  <si>
    <t>магазин "Трикотаж"</t>
  </si>
  <si>
    <t>ИП Эзенкин Ю.В.</t>
  </si>
  <si>
    <t>с. Красные Четаи, ул. Новая, 12а2</t>
  </si>
  <si>
    <t>с  8 до 17 часов</t>
  </si>
  <si>
    <t>с. Красные Четаи, ул. Новая, д. 14</t>
  </si>
  <si>
    <t>с 10 до 22.00</t>
  </si>
  <si>
    <t>Музыкова А.В.</t>
  </si>
  <si>
    <t>д. Черепаново, ул. Центральная, д.17а</t>
  </si>
  <si>
    <t>Бабурина И.</t>
  </si>
  <si>
    <t>Солдаткина Л.</t>
  </si>
  <si>
    <t>Храмова Н.Н.</t>
  </si>
  <si>
    <t>Ямброськина Р.А.</t>
  </si>
  <si>
    <t>Макарова А.И.</t>
  </si>
  <si>
    <t>Тунейкина С.А.</t>
  </si>
  <si>
    <t>Мидушкина С.Ю,</t>
  </si>
  <si>
    <t>Устинова Л.Н.</t>
  </si>
  <si>
    <t>Михайлова А.А.</t>
  </si>
  <si>
    <t>Сергеева В.И.</t>
  </si>
  <si>
    <t>Васюкова Л.Н.</t>
  </si>
  <si>
    <t>Тарасова С.В.</t>
  </si>
  <si>
    <t>Якимова В.А.</t>
  </si>
  <si>
    <t>Федорова О.Н.</t>
  </si>
  <si>
    <t>Манилова С.Н.</t>
  </si>
  <si>
    <t>Давыдова Р.С.</t>
  </si>
  <si>
    <t>Ульянова М.В.</t>
  </si>
  <si>
    <t>Ярукина А.Г.</t>
  </si>
  <si>
    <t>Павлова Л.В.</t>
  </si>
  <si>
    <t>Селянкина А.Я.</t>
  </si>
  <si>
    <t>Михатайкина Н.А.</t>
  </si>
  <si>
    <t>Сильвестров Ф.П.</t>
  </si>
  <si>
    <t>Артемьева в.в.</t>
  </si>
  <si>
    <t>Капитонов В.В.</t>
  </si>
  <si>
    <t>Андреева Н.А.</t>
  </si>
  <si>
    <t>Степанова С.В.</t>
  </si>
  <si>
    <t>Димитриева В.И.</t>
  </si>
  <si>
    <t>Петрейкин Ю.М.</t>
  </si>
  <si>
    <t>Самылкина Е.П.</t>
  </si>
  <si>
    <t>Сушдрякова А.М.</t>
  </si>
  <si>
    <t>Семенова И.Н.</t>
  </si>
  <si>
    <t>Федотова Л.Н.</t>
  </si>
  <si>
    <t>магазин 1 Липовкинский</t>
  </si>
  <si>
    <t>магазин "2 Липовинский"</t>
  </si>
  <si>
    <t>Магазин "Б.Атменский"</t>
  </si>
  <si>
    <t>Кириллов Ю.П.</t>
  </si>
  <si>
    <t>ООО "Обряд"</t>
  </si>
  <si>
    <t xml:space="preserve">с 8-00 до 17-00 </t>
  </si>
  <si>
    <t xml:space="preserve">Техническое обслуживание и ремонт автомобилей </t>
  </si>
  <si>
    <t>Шиномонтаж</t>
  </si>
  <si>
    <t>с. Красные Четаи тул. Придорожная</t>
  </si>
  <si>
    <t>Закусочная «Волна»</t>
  </si>
  <si>
    <t>Кафе «Встреча»</t>
  </si>
  <si>
    <t>Кафе «Ромашка»</t>
  </si>
  <si>
    <t>Кафе "Колибри"</t>
  </si>
  <si>
    <t>Бар при ресторне</t>
  </si>
  <si>
    <t>Казачук Н.В.   Пигильдина А.В.</t>
  </si>
  <si>
    <t>Егорова К.В.</t>
  </si>
  <si>
    <t>Корсунов А.В.</t>
  </si>
  <si>
    <t>Ильина Н.Ю, Бродюкова Н.В.</t>
  </si>
  <si>
    <t>Кафе "Мария"</t>
  </si>
  <si>
    <t>Магазин "Красное-Белое"</t>
  </si>
  <si>
    <t>ООО "Лабиринт Волга"</t>
  </si>
  <si>
    <t xml:space="preserve">с 8 до  22 </t>
  </si>
  <si>
    <t>ООО "Лабинитн-Волга"</t>
  </si>
  <si>
    <t>Магазин "Парусник"</t>
  </si>
  <si>
    <t>магазин "Интэк Маркет"</t>
  </si>
  <si>
    <t>ххозтовары</t>
  </si>
  <si>
    <t>Торговый павильон Удача</t>
  </si>
  <si>
    <t>ИП Данилова С.Ю.</t>
  </si>
  <si>
    <t>Магазин "Цветы"</t>
  </si>
  <si>
    <t>ИП Фролова О.Р.</t>
  </si>
  <si>
    <t>Фролова О.Р.</t>
  </si>
  <si>
    <t>ООО "Здравица"</t>
  </si>
  <si>
    <t>Аптека низких цен</t>
  </si>
  <si>
    <t>ООО "рыжий Кот"</t>
  </si>
  <si>
    <t>ООО "Рыжий кот"</t>
  </si>
  <si>
    <t>Магазин Родничок"</t>
  </si>
  <si>
    <t>Борисова Г.И.</t>
  </si>
  <si>
    <t>д. Врехнее Аккозино, ул. Мира д.1а</t>
  </si>
  <si>
    <t>ИП Кириллова Н.В.</t>
  </si>
  <si>
    <t>Кириллова Н.В.</t>
  </si>
  <si>
    <t>ИП Романова Олеся Анатоьевна</t>
  </si>
  <si>
    <t>ИП Дадюков А.С.</t>
  </si>
  <si>
    <t>ИП Ульянов Д.В.</t>
  </si>
  <si>
    <t>Магазин "У дома"</t>
  </si>
  <si>
    <t>ИП Горбушкина О.М.</t>
  </si>
  <si>
    <t>д. Тарабай, ул. Центральная, 62а</t>
  </si>
  <si>
    <t>2 кв 2020</t>
  </si>
  <si>
    <t>магазин "Автозапчасти"</t>
  </si>
  <si>
    <t>с. Краснык Четаи, ул. Придорожная,1/4</t>
  </si>
  <si>
    <t>Торговая сеть"пятерочка"</t>
  </si>
  <si>
    <t>ТС Пятерочка</t>
  </si>
  <si>
    <t>с. Красные Четаи, ул.Новая 18 б</t>
  </si>
  <si>
    <t>с 07.30 до 21.00</t>
  </si>
  <si>
    <t>Репина Л.Н</t>
  </si>
  <si>
    <t>Магазин "Московская ярмарка"</t>
  </si>
  <si>
    <t>ИП Джафаров Д.М.о</t>
  </si>
  <si>
    <t>Джафаров Д.М.</t>
  </si>
  <si>
    <t>ИНН</t>
  </si>
  <si>
    <t>ИП Ульянов Д.В..</t>
  </si>
  <si>
    <t> 2128704043</t>
  </si>
  <si>
    <t>ИП Ермакова Людмила Петровна</t>
  </si>
  <si>
    <t xml:space="preserve">ИП Жерженова Елена Владимировна </t>
  </si>
  <si>
    <t>ИП Савельева Наталья Аврамовна</t>
  </si>
  <si>
    <t>ИП Волкова Марина Николаевна</t>
  </si>
  <si>
    <t>с. Красные Четаи, ул. Придорожная, д. 2</t>
  </si>
  <si>
    <t>с 8 до 17-00</t>
  </si>
  <si>
    <t>ИП Крыцов Владмир Владимирович</t>
  </si>
  <si>
    <t>ИП Эзенкин Валерий Петрович</t>
  </si>
  <si>
    <t xml:space="preserve">Сильвестров Михаил </t>
  </si>
  <si>
    <t>ИП Егорова Раиса Александровна</t>
  </si>
  <si>
    <t>ИП Горбушкина Е.Н.</t>
  </si>
  <si>
    <t>ИП Васюков А.А.</t>
  </si>
  <si>
    <t> 211000904680</t>
  </si>
  <si>
    <t>ИП Ятманова Л.В.</t>
  </si>
  <si>
    <t> 2130121793</t>
  </si>
  <si>
    <t>2310031475</t>
  </si>
  <si>
    <t>5260374864</t>
  </si>
  <si>
    <t xml:space="preserve"> ИПФролов А.В.</t>
  </si>
  <si>
    <t>ИП Платонова Н.И.</t>
  </si>
  <si>
    <t>Платонова Н.И.</t>
  </si>
  <si>
    <t> 211000000702</t>
  </si>
  <si>
    <t>ИП Магаськина Т.В</t>
  </si>
  <si>
    <t>Магаськина Т.В.</t>
  </si>
  <si>
    <t>ИП Манин А.А.</t>
  </si>
  <si>
    <t> 211000510679</t>
  </si>
  <si>
    <t> 210700177326</t>
  </si>
  <si>
    <t>ИП Захаровская Т.В</t>
  </si>
  <si>
    <t>Торговая точка  при Автовокзале Мегафон</t>
  </si>
  <si>
    <t>Торговая точка  при Автовокзале Билайн</t>
  </si>
  <si>
    <t>ИП Филиппов Э.Н.</t>
  </si>
  <si>
    <t> 212907294076</t>
  </si>
  <si>
    <t>ИП Кузьмин Ю.В.</t>
  </si>
  <si>
    <t>Торговая точка  при Автовокзале Теле 2</t>
  </si>
  <si>
    <t> 211001356162</t>
  </si>
  <si>
    <t>ИП суркина В.М.</t>
  </si>
  <si>
    <t>ИП Родионова Р.Н.</t>
  </si>
  <si>
    <t>Родионова Р.Н.</t>
  </si>
  <si>
    <t> 522603049052</t>
  </si>
  <si>
    <t> 861703498342</t>
  </si>
  <si>
    <t>ИП Михопаркин Д.А.</t>
  </si>
  <si>
    <t>Михопаркин Д.А.</t>
  </si>
  <si>
    <t xml:space="preserve">Парикмахерская </t>
  </si>
  <si>
    <t> 211000016692</t>
  </si>
  <si>
    <t>с. Красные Четаи, пл. Победы, д. 9а</t>
  </si>
  <si>
    <t xml:space="preserve">ИП Хорайкина Валентина Петровна </t>
  </si>
  <si>
    <t>Наименование ярмарки</t>
  </si>
  <si>
    <t xml:space="preserve">Общая площадь </t>
  </si>
  <si>
    <t>Количество торговых мест</t>
  </si>
  <si>
    <t>Всего по району (городу)</t>
  </si>
  <si>
    <t>Красночетайская, универсальная</t>
  </si>
  <si>
    <t>с. Красные Четаи</t>
  </si>
  <si>
    <t>Староатайская</t>
  </si>
  <si>
    <t>д. Старые Атаи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</si>
  <si>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</si>
  <si>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</si>
  <si>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</si>
  <si>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</si>
  <si>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АЗС № 50</t>
  </si>
  <si>
    <t>Чувашский филиал ООО "Татнефть-АЗС Центр"</t>
  </si>
  <si>
    <t>Красночетайский район, с. Красные Четаи, ул. Придорожная, д.9</t>
  </si>
  <si>
    <t>Чичков Вячеслав Михайлович</t>
  </si>
  <si>
    <t>прод/непрод товары</t>
  </si>
  <si>
    <t>ИП Плотников Дмитрий Михайлович</t>
  </si>
  <si>
    <t>Красночетайский район, с. Красные Четаи, ул. Придорожная, д.25</t>
  </si>
  <si>
    <t>Плотников Дмитрий Михайлович</t>
  </si>
  <si>
    <t>нет</t>
  </si>
  <si>
    <t>АГЗС</t>
  </si>
  <si>
    <t>Ип Наумов Александр Ильич</t>
  </si>
  <si>
    <t>Наумов Александр Ильич</t>
  </si>
  <si>
    <t>Список АЗС на 01.01.2021</t>
  </si>
  <si>
    <t>Список ярмарок по состоянию на 01.01.2021г.</t>
  </si>
  <si>
    <t>Список предприятий розничной торговли на 01.01.2021</t>
  </si>
  <si>
    <t xml:space="preserve">     Список предприятий бытового обслуживания населения, расположенных на территории Красночетайского района по состоянию на 01.01.2021г.</t>
  </si>
  <si>
    <t>Наименование рынка</t>
  </si>
  <si>
    <t xml:space="preserve">Адрес, телефон </t>
  </si>
  <si>
    <t>Красночетайский район</t>
  </si>
  <si>
    <t>Всего</t>
  </si>
  <si>
    <t>Список рынков на территории Красночетайского района по состоянию на 01.01.2021г.</t>
  </si>
  <si>
    <t>Наименование оптового предприятия</t>
  </si>
  <si>
    <t>Список оптовых предприятий на территории Красночетайского района по состоянию на 01.01.2021 г.</t>
  </si>
  <si>
    <t>Приложение 8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</si>
  <si>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</si>
  <si>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</si>
  <si>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</si>
  <si>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</si>
  <si>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режим работы</t>
  </si>
  <si>
    <t>Специализация НТО</t>
  </si>
  <si>
    <t>киоск</t>
  </si>
  <si>
    <t xml:space="preserve"> государственная неразграниченная</t>
  </si>
  <si>
    <t>торговый павильон</t>
  </si>
  <si>
    <t xml:space="preserve">Д. Черепаново, ул. Центральная, </t>
  </si>
  <si>
    <t>Магаськина Т.Н.</t>
  </si>
  <si>
    <t>Мясные изделия</t>
  </si>
  <si>
    <t>Суркина В.М.</t>
  </si>
  <si>
    <t>4 кв 2020</t>
  </si>
  <si>
    <t>Список предприятий общественного питания по состоянию на 01.01.2021</t>
  </si>
  <si>
    <t>частня</t>
  </si>
  <si>
    <t>Список нестационарных торговых объектов по состоянию на 01.01.2021 г.</t>
  </si>
  <si>
    <t>Торговая площадь стационарных торговых объектов, на которой осуществляется продажа продовольственных товаров</t>
  </si>
  <si>
    <t>кв.м.</t>
  </si>
  <si>
    <t>Торговая площадь стационарных торговых объектов, на которой осуществляется продажа непродовольственных товаров</t>
  </si>
  <si>
    <t>магазин "Сезонный"</t>
  </si>
  <si>
    <t>с. Краснвые Четаи ул. Новая , д. 16</t>
  </si>
  <si>
    <t>ИП Медеведева О.</t>
  </si>
  <si>
    <t>1 кв 2020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</si>
</sst>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#,##0.00\ &quot;₽&quot;"/>
    <numFmt numFmtId="195" formatCode="#,##0.0\ &quot;₽&quot;"/>
    <numFmt numFmtId="196" formatCode="#,##0\ &quot;₽&quot;"/>
  </numFmts>
  <fonts count="8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b/>
      <sz val="16"/>
      <name val="Arial"/>
      <family val="2"/>
    </font>
    <font>
      <sz val="10"/>
      <name val="Times New Roman"/>
      <family val="2"/>
    </font>
    <font>
      <sz val="7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7.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7.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63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2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7.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7.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6"/>
      <color theme="1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0"/>
      <color rgb="FF555555"/>
      <name val="Arial"/>
      <family val="2"/>
    </font>
    <font>
      <sz val="10"/>
      <color theme="1"/>
      <name val="Calibri"/>
      <family val="2"/>
    </font>
    <font>
      <b/>
      <sz val="2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72" fillId="33" borderId="10" xfId="0" applyFont="1" applyFill="1" applyBorder="1" applyAlignment="1">
      <alignment horizontal="left" vertical="top" wrapText="1"/>
    </xf>
    <xf numFmtId="0" fontId="73" fillId="33" borderId="10" xfId="0" applyFont="1" applyFill="1" applyBorder="1" applyAlignment="1">
      <alignment horizontal="left" vertical="top" wrapText="1"/>
    </xf>
    <xf numFmtId="0" fontId="72" fillId="0" borderId="10" xfId="0" applyFont="1" applyBorder="1" applyAlignment="1">
      <alignment horizontal="left" vertical="top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6" fillId="0" borderId="0" xfId="0" applyFont="1" applyAlignment="1">
      <alignment wrapText="1"/>
    </xf>
    <xf numFmtId="0" fontId="74" fillId="0" borderId="0" xfId="0" applyFont="1" applyAlignment="1">
      <alignment shrinkToFit="1"/>
    </xf>
    <xf numFmtId="0" fontId="76" fillId="0" borderId="0" xfId="0" applyFont="1" applyAlignment="1">
      <alignment shrinkToFit="1"/>
    </xf>
    <xf numFmtId="0" fontId="73" fillId="0" borderId="10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shrinkToFit="1"/>
    </xf>
    <xf numFmtId="0" fontId="77" fillId="33" borderId="10" xfId="0" applyFont="1" applyFill="1" applyBorder="1" applyAlignment="1">
      <alignment horizontal="center" vertical="top" wrapText="1"/>
    </xf>
    <xf numFmtId="0" fontId="77" fillId="33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shrinkToFit="1"/>
    </xf>
    <xf numFmtId="0" fontId="76" fillId="0" borderId="1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 shrinkToFit="1"/>
    </xf>
    <xf numFmtId="0" fontId="72" fillId="34" borderId="12" xfId="0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shrinkToFit="1"/>
    </xf>
    <xf numFmtId="0" fontId="76" fillId="0" borderId="10" xfId="0" applyFont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 wrapText="1" shrinkToFit="1"/>
    </xf>
    <xf numFmtId="0" fontId="72" fillId="0" borderId="10" xfId="0" applyFont="1" applyBorder="1" applyAlignment="1">
      <alignment horizontal="center" vertical="center" wrapText="1" shrinkToFit="1"/>
    </xf>
    <xf numFmtId="0" fontId="72" fillId="0" borderId="10" xfId="0" applyNumberFormat="1" applyFont="1" applyBorder="1" applyAlignment="1">
      <alignment horizontal="center" vertical="center" wrapText="1" shrinkToFit="1"/>
    </xf>
    <xf numFmtId="0" fontId="72" fillId="0" borderId="10" xfId="0" applyFont="1" applyFill="1" applyBorder="1" applyAlignment="1">
      <alignment horizontal="center" vertical="center" wrapText="1" shrinkToFit="1"/>
    </xf>
    <xf numFmtId="0" fontId="72" fillId="0" borderId="11" xfId="0" applyFont="1" applyFill="1" applyBorder="1" applyAlignment="1">
      <alignment horizontal="center" vertical="center" wrapText="1" shrinkToFit="1"/>
    </xf>
    <xf numFmtId="0" fontId="74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4" fillId="33" borderId="0" xfId="0" applyFont="1" applyFill="1" applyAlignment="1">
      <alignment wrapText="1"/>
    </xf>
    <xf numFmtId="0" fontId="78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79" fillId="35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 vertical="center" wrapText="1"/>
    </xf>
    <xf numFmtId="0" fontId="5" fillId="36" borderId="14" xfId="0" applyFont="1" applyFill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77" fillId="33" borderId="15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 shrinkToFit="1"/>
    </xf>
    <xf numFmtId="0" fontId="72" fillId="34" borderId="16" xfId="0" applyFont="1" applyFill="1" applyBorder="1" applyAlignment="1">
      <alignment horizontal="center" vertical="center" wrapText="1"/>
    </xf>
    <xf numFmtId="0" fontId="72" fillId="3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72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37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80" fillId="34" borderId="10" xfId="53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center" vertical="top"/>
    </xf>
    <xf numFmtId="0" fontId="7" fillId="36" borderId="14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top"/>
    </xf>
    <xf numFmtId="0" fontId="72" fillId="0" borderId="15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72" fillId="33" borderId="10" xfId="0" applyFont="1" applyFill="1" applyBorder="1" applyAlignment="1">
      <alignment horizontal="center" vertical="center" wrapText="1" shrinkToFit="1"/>
    </xf>
    <xf numFmtId="0" fontId="72" fillId="33" borderId="10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top" wrapText="1"/>
    </xf>
    <xf numFmtId="0" fontId="82" fillId="0" borderId="0" xfId="0" applyFont="1" applyAlignment="1">
      <alignment/>
    </xf>
    <xf numFmtId="1" fontId="1" fillId="0" borderId="16" xfId="0" applyNumberFormat="1" applyFont="1" applyBorder="1" applyAlignment="1">
      <alignment horizontal="left" vertical="top" wrapText="1"/>
    </xf>
    <xf numFmtId="0" fontId="80" fillId="34" borderId="16" xfId="53" applyFont="1" applyFill="1" applyBorder="1" applyAlignment="1">
      <alignment horizontal="center" vertical="top" wrapText="1"/>
      <protection/>
    </xf>
    <xf numFmtId="0" fontId="1" fillId="0" borderId="16" xfId="0" applyFont="1" applyFill="1" applyBorder="1" applyAlignment="1">
      <alignment horizontal="center" vertical="top" wrapText="1"/>
    </xf>
    <xf numFmtId="1" fontId="82" fillId="0" borderId="10" xfId="0" applyNumberFormat="1" applyFont="1" applyBorder="1" applyAlignment="1">
      <alignment/>
    </xf>
    <xf numFmtId="1" fontId="82" fillId="0" borderId="10" xfId="0" applyNumberFormat="1" applyFont="1" applyBorder="1" applyAlignment="1">
      <alignment horizontal="right"/>
    </xf>
    <xf numFmtId="0" fontId="72" fillId="0" borderId="0" xfId="0" applyFont="1" applyBorder="1" applyAlignment="1">
      <alignment horizontal="left" vertical="top" wrapText="1"/>
    </xf>
    <xf numFmtId="1" fontId="82" fillId="0" borderId="10" xfId="0" applyNumberFormat="1" applyFont="1" applyBorder="1" applyAlignment="1">
      <alignment horizontal="center" vertical="center"/>
    </xf>
    <xf numFmtId="0" fontId="72" fillId="0" borderId="18" xfId="0" applyFont="1" applyFill="1" applyBorder="1" applyAlignment="1">
      <alignment horizontal="left" vertical="top" wrapText="1"/>
    </xf>
    <xf numFmtId="0" fontId="72" fillId="34" borderId="18" xfId="0" applyFont="1" applyFill="1" applyBorder="1" applyAlignment="1">
      <alignment horizontal="left" vertical="top" wrapText="1"/>
    </xf>
    <xf numFmtId="0" fontId="72" fillId="0" borderId="18" xfId="0" applyFont="1" applyBorder="1" applyAlignment="1">
      <alignment horizontal="left" vertical="top" wrapText="1"/>
    </xf>
    <xf numFmtId="0" fontId="77" fillId="33" borderId="18" xfId="0" applyFont="1" applyFill="1" applyBorder="1" applyAlignment="1">
      <alignment horizontal="left" vertical="top" wrapText="1"/>
    </xf>
    <xf numFmtId="0" fontId="72" fillId="0" borderId="19" xfId="0" applyFont="1" applyFill="1" applyBorder="1" applyAlignment="1">
      <alignment horizontal="left" vertical="top" wrapText="1"/>
    </xf>
    <xf numFmtId="0" fontId="72" fillId="0" borderId="18" xfId="0" applyFont="1" applyFill="1" applyBorder="1" applyAlignment="1">
      <alignment horizontal="left" vertical="center" wrapText="1" shrinkToFit="1"/>
    </xf>
    <xf numFmtId="0" fontId="72" fillId="0" borderId="15" xfId="0" applyFont="1" applyFill="1" applyBorder="1" applyAlignment="1">
      <alignment horizontal="left" vertical="top" wrapText="1"/>
    </xf>
    <xf numFmtId="0" fontId="72" fillId="34" borderId="15" xfId="0" applyFont="1" applyFill="1" applyBorder="1" applyAlignment="1">
      <alignment horizontal="left" vertical="top" wrapText="1"/>
    </xf>
    <xf numFmtId="0" fontId="72" fillId="0" borderId="15" xfId="0" applyFont="1" applyBorder="1" applyAlignment="1">
      <alignment horizontal="left" vertical="top" wrapText="1"/>
    </xf>
    <xf numFmtId="0" fontId="77" fillId="33" borderId="15" xfId="0" applyFont="1" applyFill="1" applyBorder="1" applyAlignment="1">
      <alignment horizontal="left" vertical="top" wrapText="1"/>
    </xf>
    <xf numFmtId="0" fontId="72" fillId="0" borderId="20" xfId="0" applyFont="1" applyFill="1" applyBorder="1" applyAlignment="1">
      <alignment horizontal="left" vertical="top" wrapText="1"/>
    </xf>
    <xf numFmtId="0" fontId="72" fillId="0" borderId="15" xfId="0" applyFont="1" applyFill="1" applyBorder="1" applyAlignment="1">
      <alignment horizontal="left" vertical="center" wrapText="1" shrinkToFit="1"/>
    </xf>
    <xf numFmtId="1" fontId="74" fillId="0" borderId="10" xfId="0" applyNumberFormat="1" applyFont="1" applyBorder="1" applyAlignment="1">
      <alignment horizontal="center" vertical="center"/>
    </xf>
    <xf numFmtId="1" fontId="77" fillId="33" borderId="10" xfId="0" applyNumberFormat="1" applyFont="1" applyFill="1" applyBorder="1" applyAlignment="1">
      <alignment horizontal="left" vertical="top" wrapText="1"/>
    </xf>
    <xf numFmtId="1" fontId="72" fillId="0" borderId="10" xfId="0" applyNumberFormat="1" applyFont="1" applyBorder="1" applyAlignment="1">
      <alignment horizontal="center" vertical="center" wrapText="1"/>
    </xf>
    <xf numFmtId="1" fontId="72" fillId="34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72" fillId="0" borderId="10" xfId="0" applyNumberFormat="1" applyFont="1" applyFill="1" applyBorder="1" applyAlignment="1">
      <alignment horizontal="center" vertical="center" wrapText="1" shrinkToFit="1"/>
    </xf>
    <xf numFmtId="1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8" borderId="10" xfId="0" applyFont="1" applyFill="1" applyBorder="1" applyAlignment="1">
      <alignment horizontal="justify" vertical="top" wrapText="1"/>
    </xf>
    <xf numFmtId="0" fontId="13" fillId="38" borderId="10" xfId="0" applyFont="1" applyFill="1" applyBorder="1" applyAlignment="1">
      <alignment horizontal="center" vertical="top" wrapText="1"/>
    </xf>
    <xf numFmtId="0" fontId="13" fillId="38" borderId="10" xfId="0" applyFont="1" applyFill="1" applyBorder="1" applyAlignment="1">
      <alignment horizontal="justify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38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46" fillId="0" borderId="10" xfId="0" applyFont="1" applyBorder="1" applyAlignment="1">
      <alignment vertical="top" wrapText="1"/>
    </xf>
    <xf numFmtId="0" fontId="83" fillId="0" borderId="10" xfId="0" applyFont="1" applyBorder="1" applyAlignment="1">
      <alignment vertical="top" wrapText="1" shrinkToFit="1"/>
    </xf>
    <xf numFmtId="0" fontId="46" fillId="0" borderId="18" xfId="0" applyNumberFormat="1" applyFont="1" applyBorder="1" applyAlignment="1">
      <alignment vertical="top" wrapText="1"/>
    </xf>
    <xf numFmtId="0" fontId="83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83" fillId="0" borderId="10" xfId="0" applyFont="1" applyFill="1" applyBorder="1" applyAlignment="1">
      <alignment vertical="top" wrapText="1"/>
    </xf>
    <xf numFmtId="0" fontId="83" fillId="0" borderId="10" xfId="0" applyFont="1" applyFill="1" applyBorder="1" applyAlignment="1">
      <alignment vertical="top" wrapText="1" shrinkToFit="1"/>
    </xf>
    <xf numFmtId="0" fontId="46" fillId="0" borderId="11" xfId="0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8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84" fillId="0" borderId="13" xfId="0" applyFont="1" applyBorder="1" applyAlignment="1">
      <alignment/>
    </xf>
    <xf numFmtId="0" fontId="84" fillId="0" borderId="22" xfId="0" applyFont="1" applyBorder="1" applyAlignment="1">
      <alignment/>
    </xf>
    <xf numFmtId="0" fontId="84" fillId="0" borderId="23" xfId="0" applyFont="1" applyBorder="1" applyAlignment="1">
      <alignment/>
    </xf>
    <xf numFmtId="0" fontId="84" fillId="0" borderId="24" xfId="0" applyFont="1" applyBorder="1" applyAlignment="1">
      <alignment/>
    </xf>
    <xf numFmtId="0" fontId="73" fillId="0" borderId="1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vertical="center" shrinkToFit="1"/>
    </xf>
    <xf numFmtId="0" fontId="84" fillId="0" borderId="13" xfId="0" applyFont="1" applyBorder="1" applyAlignment="1">
      <alignment horizontal="center" vertical="center"/>
    </xf>
    <xf numFmtId="1" fontId="8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85" fillId="0" borderId="25" xfId="0" applyFont="1" applyBorder="1" applyAlignment="1">
      <alignment vertical="center" wrapText="1"/>
    </xf>
    <xf numFmtId="0" fontId="85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top" wrapText="1"/>
    </xf>
    <xf numFmtId="0" fontId="72" fillId="0" borderId="11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73" fillId="33" borderId="18" xfId="0" applyFont="1" applyFill="1" applyBorder="1" applyAlignment="1">
      <alignment horizontal="center" vertical="center" wrapText="1" shrinkToFit="1"/>
    </xf>
    <xf numFmtId="0" fontId="73" fillId="33" borderId="15" xfId="0" applyFont="1" applyFill="1" applyBorder="1" applyAlignment="1">
      <alignment horizontal="center" vertical="center" wrapText="1" shrinkToFit="1"/>
    </xf>
    <xf numFmtId="0" fontId="72" fillId="0" borderId="17" xfId="0" applyFont="1" applyBorder="1" applyAlignment="1">
      <alignment horizontal="center" vertical="top" wrapText="1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top"/>
    </xf>
    <xf numFmtId="0" fontId="72" fillId="0" borderId="11" xfId="0" applyFont="1" applyBorder="1" applyAlignment="1">
      <alignment horizontal="center" vertical="top"/>
    </xf>
    <xf numFmtId="0" fontId="85" fillId="0" borderId="27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85" fillId="0" borderId="27" xfId="0" applyFont="1" applyBorder="1" applyAlignment="1">
      <alignment vertical="center" wrapText="1"/>
    </xf>
    <xf numFmtId="0" fontId="85" fillId="0" borderId="25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" fontId="72" fillId="0" borderId="0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view="pageBreakPreview" zoomScale="55" zoomScaleNormal="55" zoomScaleSheetLayoutView="55" zoomScalePageLayoutView="0" workbookViewId="0" topLeftCell="A121">
      <selection activeCell="K128" sqref="K128"/>
    </sheetView>
  </sheetViews>
  <sheetFormatPr defaultColWidth="9.140625" defaultRowHeight="12.75"/>
  <cols>
    <col min="1" max="1" width="9.140625" style="11" customWidth="1"/>
    <col min="2" max="2" width="27.00390625" style="11" customWidth="1"/>
    <col min="3" max="3" width="47.7109375" style="11" customWidth="1"/>
    <col min="4" max="4" width="25.28125" style="11" customWidth="1"/>
    <col min="5" max="5" width="34.28125" style="11" customWidth="1"/>
    <col min="6" max="6" width="44.00390625" style="16" customWidth="1"/>
    <col min="7" max="8" width="15.57421875" style="11" customWidth="1"/>
    <col min="9" max="9" width="22.00390625" style="11" customWidth="1"/>
    <col min="10" max="10" width="25.57421875" style="11" customWidth="1"/>
    <col min="11" max="11" width="25.7109375" style="11" customWidth="1"/>
    <col min="12" max="12" width="19.8515625" style="11" customWidth="1"/>
    <col min="13" max="13" width="17.140625" style="11" customWidth="1"/>
    <col min="14" max="14" width="14.8515625" style="11" customWidth="1"/>
    <col min="15" max="16384" width="9.140625" style="11" customWidth="1"/>
  </cols>
  <sheetData>
    <row r="1" spans="2:13" ht="40.5" customHeight="1">
      <c r="B1" s="137" t="s">
        <v>673</v>
      </c>
      <c r="C1" s="137"/>
      <c r="D1" s="143"/>
      <c r="E1" s="137"/>
      <c r="F1" s="137"/>
      <c r="G1" s="137"/>
      <c r="H1" s="137"/>
      <c r="I1" s="137"/>
      <c r="J1" s="137"/>
      <c r="K1" s="137"/>
      <c r="L1" s="137"/>
      <c r="M1" s="138"/>
    </row>
    <row r="2" spans="2:13" ht="12.75" customHeight="1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</row>
    <row r="3" spans="1:13" ht="84.75" customHeight="1">
      <c r="A3" s="74" t="s">
        <v>0</v>
      </c>
      <c r="B3" s="18" t="s">
        <v>199</v>
      </c>
      <c r="C3" s="19" t="s">
        <v>1</v>
      </c>
      <c r="D3" s="19" t="s">
        <v>599</v>
      </c>
      <c r="E3" s="141" t="s">
        <v>2</v>
      </c>
      <c r="F3" s="20" t="s">
        <v>3</v>
      </c>
      <c r="G3" s="19" t="s">
        <v>4</v>
      </c>
      <c r="H3" s="19" t="s">
        <v>5</v>
      </c>
      <c r="I3" s="12" t="s">
        <v>6</v>
      </c>
      <c r="J3" s="12" t="s">
        <v>487</v>
      </c>
      <c r="K3" s="12" t="s">
        <v>14</v>
      </c>
      <c r="L3" s="12" t="s">
        <v>8</v>
      </c>
      <c r="M3" s="2"/>
    </row>
    <row r="4" spans="1:13" ht="36">
      <c r="A4" s="69">
        <v>1</v>
      </c>
      <c r="B4" s="150" t="s">
        <v>203</v>
      </c>
      <c r="C4" s="86" t="s">
        <v>368</v>
      </c>
      <c r="D4" s="98">
        <v>2110000688</v>
      </c>
      <c r="E4" s="92" t="s">
        <v>41</v>
      </c>
      <c r="F4" s="23" t="s">
        <v>366</v>
      </c>
      <c r="G4" s="8" t="s">
        <v>45</v>
      </c>
      <c r="H4" s="8">
        <v>282.7</v>
      </c>
      <c r="I4" s="8">
        <v>62.7</v>
      </c>
      <c r="J4" s="24" t="s">
        <v>510</v>
      </c>
      <c r="K4" s="8" t="s">
        <v>54</v>
      </c>
      <c r="L4" s="8">
        <v>2</v>
      </c>
      <c r="M4" s="7"/>
    </row>
    <row r="5" spans="1:13" ht="36">
      <c r="A5" s="69">
        <v>2</v>
      </c>
      <c r="B5" s="151"/>
      <c r="C5" s="86" t="s">
        <v>385</v>
      </c>
      <c r="D5" s="98">
        <v>2110000688</v>
      </c>
      <c r="E5" s="92" t="s">
        <v>41</v>
      </c>
      <c r="F5" s="23" t="s">
        <v>381</v>
      </c>
      <c r="G5" s="8" t="s">
        <v>461</v>
      </c>
      <c r="H5" s="8">
        <v>127.9</v>
      </c>
      <c r="I5" s="8">
        <v>20.6</v>
      </c>
      <c r="J5" s="8" t="s">
        <v>511</v>
      </c>
      <c r="K5" s="8" t="s">
        <v>93</v>
      </c>
      <c r="L5" s="8">
        <v>1</v>
      </c>
      <c r="M5" s="7"/>
    </row>
    <row r="6" spans="1:13" ht="36">
      <c r="A6" s="69">
        <v>3</v>
      </c>
      <c r="B6" s="151"/>
      <c r="C6" s="87" t="s">
        <v>369</v>
      </c>
      <c r="D6" s="98">
        <v>2110000688</v>
      </c>
      <c r="E6" s="93" t="s">
        <v>41</v>
      </c>
      <c r="F6" s="25" t="s">
        <v>381</v>
      </c>
      <c r="G6" s="13" t="s">
        <v>52</v>
      </c>
      <c r="H6" s="13">
        <v>0</v>
      </c>
      <c r="I6" s="13">
        <v>52.8</v>
      </c>
      <c r="J6" s="13" t="s">
        <v>512</v>
      </c>
      <c r="K6" s="13" t="s">
        <v>54</v>
      </c>
      <c r="L6" s="13">
        <v>2</v>
      </c>
      <c r="M6" s="7"/>
    </row>
    <row r="7" spans="1:13" ht="36">
      <c r="A7" s="69">
        <v>4</v>
      </c>
      <c r="B7" s="151"/>
      <c r="C7" s="87" t="s">
        <v>183</v>
      </c>
      <c r="D7" s="98">
        <v>2110000688</v>
      </c>
      <c r="E7" s="93" t="s">
        <v>41</v>
      </c>
      <c r="F7" s="25" t="s">
        <v>364</v>
      </c>
      <c r="G7" s="13" t="s">
        <v>461</v>
      </c>
      <c r="H7" s="13">
        <v>236.6</v>
      </c>
      <c r="I7" s="13">
        <v>29.1</v>
      </c>
      <c r="J7" s="13" t="s">
        <v>513</v>
      </c>
      <c r="K7" s="13" t="s">
        <v>93</v>
      </c>
      <c r="L7" s="13">
        <v>1</v>
      </c>
      <c r="M7" s="7"/>
    </row>
    <row r="8" spans="1:13" ht="36">
      <c r="A8" s="69">
        <v>5</v>
      </c>
      <c r="B8" s="151"/>
      <c r="C8" s="87" t="s">
        <v>367</v>
      </c>
      <c r="D8" s="98">
        <v>2110000688</v>
      </c>
      <c r="E8" s="93" t="s">
        <v>41</v>
      </c>
      <c r="F8" s="25" t="s">
        <v>364</v>
      </c>
      <c r="G8" s="13" t="s">
        <v>52</v>
      </c>
      <c r="H8" s="26">
        <v>0</v>
      </c>
      <c r="I8" s="8">
        <v>62.9</v>
      </c>
      <c r="J8" s="11" t="s">
        <v>516</v>
      </c>
      <c r="K8" s="13" t="s">
        <v>54</v>
      </c>
      <c r="L8" s="13">
        <v>2</v>
      </c>
      <c r="M8" s="7"/>
    </row>
    <row r="9" spans="1:13" ht="36">
      <c r="A9" s="69">
        <v>6</v>
      </c>
      <c r="B9" s="151"/>
      <c r="C9" s="87" t="s">
        <v>370</v>
      </c>
      <c r="D9" s="98">
        <v>2110000688</v>
      </c>
      <c r="E9" s="93" t="s">
        <v>41</v>
      </c>
      <c r="F9" s="25" t="s">
        <v>386</v>
      </c>
      <c r="G9" s="13" t="s">
        <v>52</v>
      </c>
      <c r="H9" s="27">
        <v>135.9</v>
      </c>
      <c r="I9" s="13">
        <v>55.6</v>
      </c>
      <c r="J9" s="13" t="s">
        <v>514</v>
      </c>
      <c r="K9" s="13" t="s">
        <v>54</v>
      </c>
      <c r="L9" s="13">
        <v>1</v>
      </c>
      <c r="M9" s="7"/>
    </row>
    <row r="10" spans="1:13" ht="36">
      <c r="A10" s="69">
        <v>7</v>
      </c>
      <c r="B10" s="155"/>
      <c r="C10" s="87" t="s">
        <v>542</v>
      </c>
      <c r="D10" s="98">
        <v>2110000688</v>
      </c>
      <c r="E10" s="93" t="s">
        <v>41</v>
      </c>
      <c r="F10" s="25" t="s">
        <v>462</v>
      </c>
      <c r="G10" s="8" t="s">
        <v>461</v>
      </c>
      <c r="H10" s="58">
        <v>39.8</v>
      </c>
      <c r="I10" s="13">
        <v>30</v>
      </c>
      <c r="J10" s="13" t="s">
        <v>515</v>
      </c>
      <c r="K10" s="13" t="s">
        <v>93</v>
      </c>
      <c r="L10" s="13">
        <v>1</v>
      </c>
      <c r="M10" s="7"/>
    </row>
    <row r="11" spans="1:13" ht="36">
      <c r="A11" s="69">
        <v>8</v>
      </c>
      <c r="B11" s="150" t="s">
        <v>201</v>
      </c>
      <c r="C11" s="87" t="s">
        <v>371</v>
      </c>
      <c r="D11" s="98">
        <v>2110000688</v>
      </c>
      <c r="E11" s="93" t="s">
        <v>41</v>
      </c>
      <c r="F11" s="25" t="s">
        <v>373</v>
      </c>
      <c r="G11" s="13" t="s">
        <v>52</v>
      </c>
      <c r="H11" s="27">
        <v>116.4</v>
      </c>
      <c r="I11" s="13">
        <v>67.4</v>
      </c>
      <c r="J11" s="13" t="s">
        <v>56</v>
      </c>
      <c r="K11" s="13" t="s">
        <v>54</v>
      </c>
      <c r="L11" s="13">
        <v>2</v>
      </c>
      <c r="M11" s="7"/>
    </row>
    <row r="12" spans="1:13" ht="36">
      <c r="A12" s="69">
        <v>9</v>
      </c>
      <c r="B12" s="151"/>
      <c r="C12" s="87" t="s">
        <v>372</v>
      </c>
      <c r="D12" s="98">
        <v>2110000688</v>
      </c>
      <c r="E12" s="93" t="s">
        <v>41</v>
      </c>
      <c r="F12" s="25" t="s">
        <v>374</v>
      </c>
      <c r="G12" s="13" t="s">
        <v>58</v>
      </c>
      <c r="H12" s="27">
        <v>98.6</v>
      </c>
      <c r="I12" s="13">
        <v>40.5</v>
      </c>
      <c r="J12" s="13" t="s">
        <v>297</v>
      </c>
      <c r="K12" s="13" t="s">
        <v>54</v>
      </c>
      <c r="L12" s="13">
        <v>2</v>
      </c>
      <c r="M12" s="7"/>
    </row>
    <row r="13" spans="1:13" ht="36">
      <c r="A13" s="69">
        <v>10</v>
      </c>
      <c r="B13" s="151"/>
      <c r="C13" s="87" t="s">
        <v>543</v>
      </c>
      <c r="D13" s="98">
        <v>2110000688</v>
      </c>
      <c r="E13" s="93" t="s">
        <v>41</v>
      </c>
      <c r="F13" s="25" t="s">
        <v>307</v>
      </c>
      <c r="G13" s="13" t="s">
        <v>308</v>
      </c>
      <c r="H13" s="27">
        <v>31.1</v>
      </c>
      <c r="I13" s="13">
        <v>25.9</v>
      </c>
      <c r="J13" s="13" t="s">
        <v>472</v>
      </c>
      <c r="K13" s="13" t="s">
        <v>93</v>
      </c>
      <c r="L13" s="13">
        <v>1</v>
      </c>
      <c r="M13" s="7"/>
    </row>
    <row r="14" spans="1:13" ht="36">
      <c r="A14" s="69">
        <v>11</v>
      </c>
      <c r="B14" s="151"/>
      <c r="C14" s="87" t="s">
        <v>375</v>
      </c>
      <c r="D14" s="98">
        <v>2110000688</v>
      </c>
      <c r="E14" s="93" t="s">
        <v>41</v>
      </c>
      <c r="F14" s="142" t="s">
        <v>376</v>
      </c>
      <c r="G14" s="13" t="s">
        <v>50</v>
      </c>
      <c r="H14" s="27">
        <v>48.5</v>
      </c>
      <c r="I14" s="13">
        <v>34.3</v>
      </c>
      <c r="J14" s="13" t="s">
        <v>517</v>
      </c>
      <c r="K14" s="13" t="s">
        <v>54</v>
      </c>
      <c r="L14" s="13">
        <v>1</v>
      </c>
      <c r="M14" s="7"/>
    </row>
    <row r="15" spans="1:13" ht="36">
      <c r="A15" s="69">
        <v>12</v>
      </c>
      <c r="B15" s="151"/>
      <c r="C15" s="87" t="s">
        <v>377</v>
      </c>
      <c r="D15" s="98">
        <v>2110000688</v>
      </c>
      <c r="E15" s="93" t="s">
        <v>41</v>
      </c>
      <c r="F15" s="25" t="s">
        <v>378</v>
      </c>
      <c r="G15" s="13" t="s">
        <v>52</v>
      </c>
      <c r="H15" s="27">
        <v>60.4</v>
      </c>
      <c r="I15" s="13">
        <v>32.1</v>
      </c>
      <c r="J15" s="13" t="s">
        <v>306</v>
      </c>
      <c r="K15" s="13" t="s">
        <v>54</v>
      </c>
      <c r="L15" s="13">
        <v>1</v>
      </c>
      <c r="M15" s="7"/>
    </row>
    <row r="16" spans="1:13" ht="36">
      <c r="A16" s="69">
        <v>13</v>
      </c>
      <c r="B16" s="151"/>
      <c r="C16" s="87" t="s">
        <v>473</v>
      </c>
      <c r="D16" s="98">
        <v>2110000688</v>
      </c>
      <c r="E16" s="93" t="s">
        <v>41</v>
      </c>
      <c r="F16" s="28" t="s">
        <v>379</v>
      </c>
      <c r="G16" s="7" t="s">
        <v>52</v>
      </c>
      <c r="H16" s="27">
        <v>98.3</v>
      </c>
      <c r="I16" s="13">
        <v>46.4</v>
      </c>
      <c r="J16" s="29" t="s">
        <v>57</v>
      </c>
      <c r="K16" s="29" t="s">
        <v>54</v>
      </c>
      <c r="L16" s="13">
        <v>2</v>
      </c>
      <c r="M16" s="7"/>
    </row>
    <row r="17" spans="1:13" ht="36">
      <c r="A17" s="69">
        <v>14</v>
      </c>
      <c r="B17" s="155"/>
      <c r="C17" s="87" t="s">
        <v>380</v>
      </c>
      <c r="D17" s="98">
        <v>2110000688</v>
      </c>
      <c r="E17" s="93" t="s">
        <v>41</v>
      </c>
      <c r="F17" s="28" t="s">
        <v>382</v>
      </c>
      <c r="G17" s="8" t="s">
        <v>61</v>
      </c>
      <c r="H17" s="27">
        <v>93</v>
      </c>
      <c r="I17" s="8">
        <v>54.1</v>
      </c>
      <c r="J17" s="11" t="s">
        <v>59</v>
      </c>
      <c r="K17" s="8" t="s">
        <v>54</v>
      </c>
      <c r="L17" s="7">
        <v>1</v>
      </c>
      <c r="M17" s="7"/>
    </row>
    <row r="18" spans="1:13" ht="36">
      <c r="A18" s="69">
        <v>15</v>
      </c>
      <c r="B18" s="150" t="s">
        <v>204</v>
      </c>
      <c r="C18" s="87" t="s">
        <v>383</v>
      </c>
      <c r="D18" s="98">
        <v>2110000688</v>
      </c>
      <c r="E18" s="93" t="s">
        <v>41</v>
      </c>
      <c r="F18" s="25" t="s">
        <v>384</v>
      </c>
      <c r="G18" s="13" t="s">
        <v>52</v>
      </c>
      <c r="H18" s="27">
        <v>94.2</v>
      </c>
      <c r="I18" s="13">
        <v>55.6</v>
      </c>
      <c r="J18" s="7" t="s">
        <v>518</v>
      </c>
      <c r="K18" s="13" t="s">
        <v>54</v>
      </c>
      <c r="L18" s="13">
        <v>2</v>
      </c>
      <c r="M18" s="7"/>
    </row>
    <row r="19" spans="1:13" ht="36">
      <c r="A19" s="69">
        <v>16</v>
      </c>
      <c r="B19" s="151"/>
      <c r="C19" s="87" t="s">
        <v>544</v>
      </c>
      <c r="D19" s="98">
        <v>2110000688</v>
      </c>
      <c r="E19" s="93" t="s">
        <v>41</v>
      </c>
      <c r="F19" s="25" t="s">
        <v>387</v>
      </c>
      <c r="G19" s="13" t="s">
        <v>45</v>
      </c>
      <c r="H19" s="27">
        <v>112.7</v>
      </c>
      <c r="I19" s="13">
        <v>55.7</v>
      </c>
      <c r="J19" s="13" t="s">
        <v>519</v>
      </c>
      <c r="K19" s="13" t="s">
        <v>54</v>
      </c>
      <c r="L19" s="13">
        <v>2</v>
      </c>
      <c r="M19" s="7"/>
    </row>
    <row r="20" spans="1:13" ht="36">
      <c r="A20" s="69">
        <v>17</v>
      </c>
      <c r="B20" s="155"/>
      <c r="C20" s="87" t="s">
        <v>388</v>
      </c>
      <c r="D20" s="98">
        <v>2110000688</v>
      </c>
      <c r="E20" s="93" t="s">
        <v>41</v>
      </c>
      <c r="F20" s="25" t="s">
        <v>389</v>
      </c>
      <c r="G20" s="13" t="s">
        <v>52</v>
      </c>
      <c r="H20" s="27">
        <v>90.4</v>
      </c>
      <c r="I20" s="13">
        <v>44.1</v>
      </c>
      <c r="J20" s="13" t="s">
        <v>520</v>
      </c>
      <c r="K20" s="13" t="s">
        <v>54</v>
      </c>
      <c r="L20" s="13">
        <v>2</v>
      </c>
      <c r="M20" s="7"/>
    </row>
    <row r="21" spans="1:13" ht="36">
      <c r="A21" s="69">
        <v>18</v>
      </c>
      <c r="B21" s="150" t="s">
        <v>205</v>
      </c>
      <c r="C21" s="87" t="s">
        <v>390</v>
      </c>
      <c r="D21" s="98">
        <v>2110000688</v>
      </c>
      <c r="E21" s="93" t="s">
        <v>41</v>
      </c>
      <c r="F21" s="25" t="s">
        <v>391</v>
      </c>
      <c r="G21" s="13" t="s">
        <v>45</v>
      </c>
      <c r="H21" s="27">
        <v>167.4</v>
      </c>
      <c r="I21" s="13">
        <v>63.1</v>
      </c>
      <c r="J21" s="13" t="s">
        <v>62</v>
      </c>
      <c r="K21" s="13" t="s">
        <v>54</v>
      </c>
      <c r="L21" s="13">
        <v>2</v>
      </c>
      <c r="M21" s="7"/>
    </row>
    <row r="22" spans="1:13" ht="36">
      <c r="A22" s="69">
        <v>19</v>
      </c>
      <c r="B22" s="151"/>
      <c r="C22" s="87" t="s">
        <v>392</v>
      </c>
      <c r="D22" s="98">
        <v>2110000688</v>
      </c>
      <c r="E22" s="93" t="s">
        <v>41</v>
      </c>
      <c r="F22" s="25" t="s">
        <v>393</v>
      </c>
      <c r="G22" s="13" t="s">
        <v>50</v>
      </c>
      <c r="H22" s="27">
        <v>115</v>
      </c>
      <c r="I22" s="13">
        <v>48.5</v>
      </c>
      <c r="J22" s="13" t="s">
        <v>521</v>
      </c>
      <c r="K22" s="13" t="s">
        <v>54</v>
      </c>
      <c r="L22" s="13">
        <v>1</v>
      </c>
      <c r="M22" s="7"/>
    </row>
    <row r="23" spans="1:13" ht="36">
      <c r="A23" s="69">
        <v>20</v>
      </c>
      <c r="B23" s="151"/>
      <c r="C23" s="88" t="s">
        <v>394</v>
      </c>
      <c r="D23" s="98">
        <v>2110000688</v>
      </c>
      <c r="E23" s="93" t="s">
        <v>41</v>
      </c>
      <c r="F23" s="25" t="s">
        <v>395</v>
      </c>
      <c r="G23" s="13" t="s">
        <v>52</v>
      </c>
      <c r="H23" s="27">
        <v>118.7</v>
      </c>
      <c r="I23" s="13">
        <v>49.1</v>
      </c>
      <c r="J23" s="13" t="s">
        <v>298</v>
      </c>
      <c r="K23" s="13" t="s">
        <v>54</v>
      </c>
      <c r="L23" s="13">
        <v>1</v>
      </c>
      <c r="M23" s="7"/>
    </row>
    <row r="24" spans="1:13" ht="36">
      <c r="A24" s="69">
        <v>21</v>
      </c>
      <c r="B24" s="155"/>
      <c r="C24" s="87" t="s">
        <v>396</v>
      </c>
      <c r="D24" s="98">
        <v>2110000688</v>
      </c>
      <c r="E24" s="93" t="s">
        <v>41</v>
      </c>
      <c r="F24" s="25" t="s">
        <v>397</v>
      </c>
      <c r="G24" s="13" t="s">
        <v>52</v>
      </c>
      <c r="H24" s="27">
        <v>109</v>
      </c>
      <c r="I24" s="13">
        <v>48.7</v>
      </c>
      <c r="J24" s="13" t="s">
        <v>299</v>
      </c>
      <c r="K24" s="13" t="s">
        <v>54</v>
      </c>
      <c r="L24" s="13">
        <v>2</v>
      </c>
      <c r="M24" s="7"/>
    </row>
    <row r="25" spans="1:13" ht="36">
      <c r="A25" s="69">
        <v>22</v>
      </c>
      <c r="B25" s="158" t="s">
        <v>200</v>
      </c>
      <c r="C25" s="87" t="s">
        <v>413</v>
      </c>
      <c r="D25" s="98">
        <v>2110000688</v>
      </c>
      <c r="E25" s="93" t="s">
        <v>41</v>
      </c>
      <c r="F25" s="25" t="s">
        <v>407</v>
      </c>
      <c r="G25" s="13" t="s">
        <v>42</v>
      </c>
      <c r="H25" s="27">
        <v>314</v>
      </c>
      <c r="I25" s="13">
        <v>290</v>
      </c>
      <c r="J25" s="13" t="s">
        <v>292</v>
      </c>
      <c r="K25" s="13" t="s">
        <v>43</v>
      </c>
      <c r="L25" s="13">
        <v>5</v>
      </c>
      <c r="M25" s="7"/>
    </row>
    <row r="26" spans="1:13" ht="36">
      <c r="A26" s="69">
        <v>23</v>
      </c>
      <c r="B26" s="159"/>
      <c r="C26" s="87" t="s">
        <v>44</v>
      </c>
      <c r="D26" s="98">
        <v>2110000688</v>
      </c>
      <c r="E26" s="93" t="s">
        <v>41</v>
      </c>
      <c r="F26" s="25" t="s">
        <v>412</v>
      </c>
      <c r="G26" s="13" t="s">
        <v>45</v>
      </c>
      <c r="H26" s="27">
        <v>139</v>
      </c>
      <c r="I26" s="13">
        <v>93</v>
      </c>
      <c r="J26" s="13" t="s">
        <v>293</v>
      </c>
      <c r="K26" s="13" t="s">
        <v>46</v>
      </c>
      <c r="L26" s="13">
        <v>3</v>
      </c>
      <c r="M26" s="7"/>
    </row>
    <row r="27" spans="1:13" ht="36">
      <c r="A27" s="69">
        <v>24</v>
      </c>
      <c r="B27" s="159"/>
      <c r="C27" s="87" t="s">
        <v>47</v>
      </c>
      <c r="D27" s="98">
        <v>2110000688</v>
      </c>
      <c r="E27" s="93" t="s">
        <v>41</v>
      </c>
      <c r="F27" s="25" t="s">
        <v>173</v>
      </c>
      <c r="G27" s="13" t="s">
        <v>74</v>
      </c>
      <c r="H27" s="27">
        <v>327.4</v>
      </c>
      <c r="I27" s="13">
        <v>133</v>
      </c>
      <c r="J27" s="13" t="s">
        <v>294</v>
      </c>
      <c r="K27" s="13" t="s">
        <v>93</v>
      </c>
      <c r="L27" s="13">
        <v>8</v>
      </c>
      <c r="M27" s="7"/>
    </row>
    <row r="28" spans="1:13" ht="36">
      <c r="A28" s="69">
        <v>25</v>
      </c>
      <c r="B28" s="159"/>
      <c r="C28" s="87" t="s">
        <v>351</v>
      </c>
      <c r="D28" s="98">
        <v>2110000688</v>
      </c>
      <c r="E28" s="93" t="s">
        <v>41</v>
      </c>
      <c r="F28" s="25" t="s">
        <v>352</v>
      </c>
      <c r="G28" s="13" t="s">
        <v>48</v>
      </c>
      <c r="H28" s="27">
        <v>61</v>
      </c>
      <c r="I28" s="13">
        <v>55</v>
      </c>
      <c r="J28" s="13" t="s">
        <v>522</v>
      </c>
      <c r="K28" s="13" t="s">
        <v>93</v>
      </c>
      <c r="L28" s="13">
        <v>2</v>
      </c>
      <c r="M28" s="7"/>
    </row>
    <row r="29" spans="1:13" ht="36">
      <c r="A29" s="69">
        <v>26</v>
      </c>
      <c r="B29" s="159"/>
      <c r="C29" s="87" t="s">
        <v>457</v>
      </c>
      <c r="D29" s="98">
        <v>2110000688</v>
      </c>
      <c r="E29" s="93" t="s">
        <v>41</v>
      </c>
      <c r="F29" s="30" t="s">
        <v>365</v>
      </c>
      <c r="G29" s="13" t="s">
        <v>295</v>
      </c>
      <c r="H29" s="13">
        <v>128.6</v>
      </c>
      <c r="I29" s="13">
        <v>64.2</v>
      </c>
      <c r="J29" s="13" t="s">
        <v>296</v>
      </c>
      <c r="K29" s="13" t="s">
        <v>460</v>
      </c>
      <c r="L29" s="13">
        <v>1</v>
      </c>
      <c r="M29" s="7"/>
    </row>
    <row r="30" spans="1:13" ht="36">
      <c r="A30" s="69">
        <v>27</v>
      </c>
      <c r="B30" s="159"/>
      <c r="C30" s="87" t="s">
        <v>398</v>
      </c>
      <c r="D30" s="98">
        <v>2110000688</v>
      </c>
      <c r="E30" s="93" t="s">
        <v>41</v>
      </c>
      <c r="F30" s="30" t="s">
        <v>399</v>
      </c>
      <c r="G30" s="13" t="s">
        <v>132</v>
      </c>
      <c r="H30" s="13">
        <v>73.6</v>
      </c>
      <c r="I30" s="13">
        <v>45.1</v>
      </c>
      <c r="J30" s="13" t="s">
        <v>53</v>
      </c>
      <c r="K30" s="13" t="s">
        <v>93</v>
      </c>
      <c r="L30" s="13">
        <v>0</v>
      </c>
      <c r="M30" s="7"/>
    </row>
    <row r="31" spans="1:13" ht="36">
      <c r="A31" s="69">
        <v>28</v>
      </c>
      <c r="B31" s="159"/>
      <c r="C31" s="88" t="s">
        <v>400</v>
      </c>
      <c r="D31" s="98">
        <v>2110000688</v>
      </c>
      <c r="E31" s="93" t="s">
        <v>41</v>
      </c>
      <c r="F31" s="30" t="s">
        <v>419</v>
      </c>
      <c r="G31" s="13" t="s">
        <v>55</v>
      </c>
      <c r="H31" s="13">
        <v>125</v>
      </c>
      <c r="I31" s="13">
        <v>58</v>
      </c>
      <c r="J31" s="13" t="s">
        <v>523</v>
      </c>
      <c r="K31" s="13" t="s">
        <v>54</v>
      </c>
      <c r="L31" s="13">
        <v>2</v>
      </c>
      <c r="M31" s="7"/>
    </row>
    <row r="32" spans="1:13" ht="36">
      <c r="A32" s="69">
        <v>29</v>
      </c>
      <c r="B32" s="159"/>
      <c r="C32" s="87" t="s">
        <v>401</v>
      </c>
      <c r="D32" s="98">
        <v>2110000688</v>
      </c>
      <c r="E32" s="93" t="s">
        <v>41</v>
      </c>
      <c r="F32" s="30" t="s">
        <v>402</v>
      </c>
      <c r="G32" s="13" t="s">
        <v>45</v>
      </c>
      <c r="H32" s="13">
        <v>123.2</v>
      </c>
      <c r="I32" s="13">
        <v>52.6</v>
      </c>
      <c r="J32" s="13" t="s">
        <v>524</v>
      </c>
      <c r="K32" s="13" t="s">
        <v>54</v>
      </c>
      <c r="L32" s="13">
        <v>2</v>
      </c>
      <c r="M32" s="7"/>
    </row>
    <row r="33" spans="1:13" ht="36">
      <c r="A33" s="69">
        <v>30</v>
      </c>
      <c r="B33" s="159"/>
      <c r="C33" s="87" t="s">
        <v>403</v>
      </c>
      <c r="D33" s="98">
        <v>2110000688</v>
      </c>
      <c r="E33" s="93" t="s">
        <v>41</v>
      </c>
      <c r="F33" s="30" t="s">
        <v>356</v>
      </c>
      <c r="G33" s="13" t="s">
        <v>291</v>
      </c>
      <c r="H33" s="13">
        <v>155</v>
      </c>
      <c r="I33" s="13">
        <v>57.2</v>
      </c>
      <c r="J33" s="13" t="s">
        <v>525</v>
      </c>
      <c r="K33" s="13" t="s">
        <v>93</v>
      </c>
      <c r="L33" s="13">
        <v>1</v>
      </c>
      <c r="M33" s="7"/>
    </row>
    <row r="34" spans="1:13" ht="36">
      <c r="A34" s="69">
        <v>31</v>
      </c>
      <c r="B34" s="159"/>
      <c r="C34" s="87" t="s">
        <v>404</v>
      </c>
      <c r="D34" s="98">
        <v>2110000688</v>
      </c>
      <c r="E34" s="93" t="s">
        <v>41</v>
      </c>
      <c r="F34" s="30" t="s">
        <v>357</v>
      </c>
      <c r="G34" s="13" t="s">
        <v>291</v>
      </c>
      <c r="H34" s="13">
        <v>93.9</v>
      </c>
      <c r="I34" s="13">
        <v>71.4</v>
      </c>
      <c r="J34" s="13" t="s">
        <v>526</v>
      </c>
      <c r="K34" s="13" t="s">
        <v>54</v>
      </c>
      <c r="L34" s="13">
        <v>4</v>
      </c>
      <c r="M34" s="7"/>
    </row>
    <row r="35" spans="1:13" ht="36">
      <c r="A35" s="69">
        <v>32</v>
      </c>
      <c r="B35" s="159"/>
      <c r="C35" s="88" t="s">
        <v>405</v>
      </c>
      <c r="D35" s="98">
        <v>2110000688</v>
      </c>
      <c r="E35" s="94" t="s">
        <v>41</v>
      </c>
      <c r="F35" s="31" t="s">
        <v>408</v>
      </c>
      <c r="G35" s="7" t="s">
        <v>42</v>
      </c>
      <c r="H35" s="13">
        <v>161.6</v>
      </c>
      <c r="I35" s="13">
        <v>95.7</v>
      </c>
      <c r="J35" s="13" t="s">
        <v>527</v>
      </c>
      <c r="K35" s="13" t="s">
        <v>54</v>
      </c>
      <c r="L35" s="13">
        <v>2</v>
      </c>
      <c r="M35" s="7"/>
    </row>
    <row r="36" spans="1:13" ht="36">
      <c r="A36" s="69">
        <v>33</v>
      </c>
      <c r="B36" s="159"/>
      <c r="C36" s="87" t="s">
        <v>406</v>
      </c>
      <c r="D36" s="98">
        <v>2110000688</v>
      </c>
      <c r="E36" s="93" t="s">
        <v>41</v>
      </c>
      <c r="F36" s="30" t="s">
        <v>407</v>
      </c>
      <c r="G36" s="13" t="s">
        <v>42</v>
      </c>
      <c r="H36" s="13">
        <v>176</v>
      </c>
      <c r="I36" s="13">
        <v>96</v>
      </c>
      <c r="J36" s="13" t="s">
        <v>528</v>
      </c>
      <c r="K36" s="13" t="s">
        <v>311</v>
      </c>
      <c r="L36" s="13">
        <v>2</v>
      </c>
      <c r="M36" s="7"/>
    </row>
    <row r="37" spans="1:13" ht="36">
      <c r="A37" s="69">
        <v>34</v>
      </c>
      <c r="B37" s="159"/>
      <c r="C37" s="87" t="s">
        <v>309</v>
      </c>
      <c r="D37" s="98">
        <v>2110000688</v>
      </c>
      <c r="E37" s="93" t="s">
        <v>41</v>
      </c>
      <c r="F37" s="30" t="s">
        <v>409</v>
      </c>
      <c r="G37" s="13" t="s">
        <v>67</v>
      </c>
      <c r="H37" s="13">
        <v>39.2</v>
      </c>
      <c r="I37" s="13">
        <v>22.4</v>
      </c>
      <c r="J37" s="13" t="s">
        <v>68</v>
      </c>
      <c r="K37" s="13" t="s">
        <v>247</v>
      </c>
      <c r="L37" s="13">
        <v>1</v>
      </c>
      <c r="M37" s="7"/>
    </row>
    <row r="38" spans="1:13" ht="36">
      <c r="A38" s="69">
        <v>35</v>
      </c>
      <c r="B38" s="159"/>
      <c r="C38" s="87" t="s">
        <v>410</v>
      </c>
      <c r="D38" s="98">
        <v>2110000688</v>
      </c>
      <c r="E38" s="93" t="s">
        <v>41</v>
      </c>
      <c r="F38" s="30" t="s">
        <v>411</v>
      </c>
      <c r="G38" s="13" t="s">
        <v>55</v>
      </c>
      <c r="H38" s="13">
        <v>93.2</v>
      </c>
      <c r="I38" s="13">
        <v>38.8</v>
      </c>
      <c r="J38" s="13" t="s">
        <v>310</v>
      </c>
      <c r="K38" s="13" t="s">
        <v>69</v>
      </c>
      <c r="L38" s="13">
        <v>3</v>
      </c>
      <c r="M38" s="7"/>
    </row>
    <row r="39" spans="1:13" ht="36">
      <c r="A39" s="69">
        <v>36</v>
      </c>
      <c r="B39" s="150" t="s">
        <v>206</v>
      </c>
      <c r="C39" s="87" t="s">
        <v>414</v>
      </c>
      <c r="D39" s="98">
        <v>2110000688</v>
      </c>
      <c r="E39" s="93" t="s">
        <v>41</v>
      </c>
      <c r="F39" s="30" t="s">
        <v>363</v>
      </c>
      <c r="G39" s="13" t="s">
        <v>52</v>
      </c>
      <c r="H39" s="13">
        <v>124.6</v>
      </c>
      <c r="I39" s="13">
        <v>47.1</v>
      </c>
      <c r="J39" s="13" t="s">
        <v>300</v>
      </c>
      <c r="K39" s="13" t="s">
        <v>54</v>
      </c>
      <c r="L39" s="13">
        <v>3</v>
      </c>
      <c r="M39" s="7"/>
    </row>
    <row r="40" spans="1:13" ht="36">
      <c r="A40" s="69">
        <v>37</v>
      </c>
      <c r="B40" s="151"/>
      <c r="C40" s="87" t="s">
        <v>415</v>
      </c>
      <c r="D40" s="98">
        <v>2110000688</v>
      </c>
      <c r="E40" s="93" t="s">
        <v>41</v>
      </c>
      <c r="F40" s="30" t="s">
        <v>416</v>
      </c>
      <c r="G40" s="13" t="s">
        <v>45</v>
      </c>
      <c r="H40" s="13">
        <v>127.9</v>
      </c>
      <c r="I40" s="13">
        <v>66</v>
      </c>
      <c r="J40" s="13" t="s">
        <v>529</v>
      </c>
      <c r="K40" s="13" t="s">
        <v>54</v>
      </c>
      <c r="L40" s="13">
        <v>2</v>
      </c>
      <c r="M40" s="7"/>
    </row>
    <row r="41" spans="1:13" ht="36">
      <c r="A41" s="69">
        <v>38</v>
      </c>
      <c r="B41" s="151"/>
      <c r="C41" s="87" t="s">
        <v>420</v>
      </c>
      <c r="D41" s="98">
        <v>2110000688</v>
      </c>
      <c r="E41" s="93" t="s">
        <v>41</v>
      </c>
      <c r="F41" s="30" t="s">
        <v>418</v>
      </c>
      <c r="G41" s="13" t="s">
        <v>52</v>
      </c>
      <c r="H41" s="13">
        <v>132.4</v>
      </c>
      <c r="I41" s="13">
        <v>44</v>
      </c>
      <c r="J41" s="13" t="s">
        <v>530</v>
      </c>
      <c r="K41" s="13" t="s">
        <v>54</v>
      </c>
      <c r="L41" s="13">
        <v>1</v>
      </c>
      <c r="M41" s="7"/>
    </row>
    <row r="42" spans="1:13" ht="36">
      <c r="A42" s="69">
        <v>39</v>
      </c>
      <c r="B42" s="151"/>
      <c r="C42" s="87" t="s">
        <v>421</v>
      </c>
      <c r="D42" s="98">
        <v>2110000688</v>
      </c>
      <c r="E42" s="93" t="s">
        <v>41</v>
      </c>
      <c r="F42" s="30" t="s">
        <v>417</v>
      </c>
      <c r="G42" s="13" t="s">
        <v>52</v>
      </c>
      <c r="H42" s="13">
        <v>117.1</v>
      </c>
      <c r="I42" s="13">
        <v>59.3</v>
      </c>
      <c r="J42" s="13" t="s">
        <v>301</v>
      </c>
      <c r="K42" s="13" t="s">
        <v>54</v>
      </c>
      <c r="L42" s="13">
        <v>2</v>
      </c>
      <c r="M42" s="7"/>
    </row>
    <row r="43" spans="1:13" ht="36">
      <c r="A43" s="69">
        <v>40</v>
      </c>
      <c r="B43" s="155"/>
      <c r="C43" s="87" t="s">
        <v>358</v>
      </c>
      <c r="D43" s="98">
        <v>2110000688</v>
      </c>
      <c r="E43" s="93" t="s">
        <v>41</v>
      </c>
      <c r="F43" s="30" t="s">
        <v>191</v>
      </c>
      <c r="G43" s="13" t="s">
        <v>50</v>
      </c>
      <c r="H43" s="13">
        <v>43.2</v>
      </c>
      <c r="I43" s="13">
        <v>29.2</v>
      </c>
      <c r="J43" s="13" t="s">
        <v>531</v>
      </c>
      <c r="K43" s="13" t="s">
        <v>54</v>
      </c>
      <c r="L43" s="13">
        <v>1</v>
      </c>
      <c r="M43" s="7"/>
    </row>
    <row r="44" spans="1:13" ht="36">
      <c r="A44" s="69">
        <v>41</v>
      </c>
      <c r="B44" s="164" t="s">
        <v>202</v>
      </c>
      <c r="C44" s="88" t="s">
        <v>422</v>
      </c>
      <c r="D44" s="98">
        <v>2110000688</v>
      </c>
      <c r="E44" s="94" t="s">
        <v>423</v>
      </c>
      <c r="F44" s="30" t="s">
        <v>362</v>
      </c>
      <c r="G44" s="13" t="s">
        <v>60</v>
      </c>
      <c r="H44" s="55">
        <v>160.3</v>
      </c>
      <c r="I44" s="13">
        <v>64.5</v>
      </c>
      <c r="J44" s="13" t="s">
        <v>532</v>
      </c>
      <c r="K44" s="13" t="s">
        <v>54</v>
      </c>
      <c r="L44" s="13">
        <v>2</v>
      </c>
      <c r="M44" s="7"/>
    </row>
    <row r="45" spans="1:13" ht="36">
      <c r="A45" s="69">
        <v>42</v>
      </c>
      <c r="B45" s="165"/>
      <c r="C45" s="87" t="s">
        <v>361</v>
      </c>
      <c r="D45" s="98">
        <v>2110000688</v>
      </c>
      <c r="E45" s="93" t="s">
        <v>41</v>
      </c>
      <c r="F45" s="30" t="s">
        <v>362</v>
      </c>
      <c r="G45" s="13" t="s">
        <v>461</v>
      </c>
      <c r="H45" s="56">
        <v>0</v>
      </c>
      <c r="I45" s="13">
        <v>34.5</v>
      </c>
      <c r="J45" s="13" t="s">
        <v>533</v>
      </c>
      <c r="K45" s="13" t="s">
        <v>93</v>
      </c>
      <c r="L45" s="13">
        <v>1</v>
      </c>
      <c r="M45" s="7"/>
    </row>
    <row r="46" spans="1:13" ht="36">
      <c r="A46" s="69">
        <v>43</v>
      </c>
      <c r="B46" s="151" t="s">
        <v>207</v>
      </c>
      <c r="C46" s="87" t="s">
        <v>426</v>
      </c>
      <c r="D46" s="98">
        <v>2110000688</v>
      </c>
      <c r="E46" s="93" t="s">
        <v>41</v>
      </c>
      <c r="F46" s="30" t="s">
        <v>429</v>
      </c>
      <c r="G46" s="13" t="s">
        <v>52</v>
      </c>
      <c r="H46" s="55">
        <v>184.7</v>
      </c>
      <c r="I46" s="13">
        <v>69.7</v>
      </c>
      <c r="J46" s="13" t="s">
        <v>303</v>
      </c>
      <c r="K46" s="13" t="s">
        <v>54</v>
      </c>
      <c r="L46" s="13">
        <v>2</v>
      </c>
      <c r="M46" s="7"/>
    </row>
    <row r="47" spans="1:13" ht="36">
      <c r="A47" s="69">
        <v>44</v>
      </c>
      <c r="B47" s="151"/>
      <c r="C47" s="87" t="s">
        <v>182</v>
      </c>
      <c r="D47" s="98">
        <v>2110000688</v>
      </c>
      <c r="E47" s="93" t="s">
        <v>41</v>
      </c>
      <c r="F47" s="30" t="s">
        <v>429</v>
      </c>
      <c r="G47" s="13" t="s">
        <v>461</v>
      </c>
      <c r="H47" s="56">
        <v>0</v>
      </c>
      <c r="I47" s="13">
        <v>35.6</v>
      </c>
      <c r="J47" s="13" t="s">
        <v>534</v>
      </c>
      <c r="K47" s="13" t="s">
        <v>93</v>
      </c>
      <c r="L47" s="13">
        <v>1</v>
      </c>
      <c r="M47" s="7"/>
    </row>
    <row r="48" spans="1:13" ht="36">
      <c r="A48" s="69">
        <v>45</v>
      </c>
      <c r="B48" s="151"/>
      <c r="C48" s="87" t="s">
        <v>424</v>
      </c>
      <c r="D48" s="98">
        <v>2110000688</v>
      </c>
      <c r="E48" s="93" t="s">
        <v>41</v>
      </c>
      <c r="F48" s="30" t="s">
        <v>425</v>
      </c>
      <c r="G48" s="13" t="s">
        <v>52</v>
      </c>
      <c r="H48" s="13">
        <v>117.8</v>
      </c>
      <c r="I48" s="13">
        <v>65.5</v>
      </c>
      <c r="J48" s="13" t="s">
        <v>64</v>
      </c>
      <c r="K48" s="13" t="s">
        <v>54</v>
      </c>
      <c r="L48" s="13">
        <v>1</v>
      </c>
      <c r="M48" s="7"/>
    </row>
    <row r="49" spans="1:13" ht="36">
      <c r="A49" s="69">
        <v>46</v>
      </c>
      <c r="B49" s="151"/>
      <c r="C49" s="88" t="s">
        <v>427</v>
      </c>
      <c r="D49" s="98">
        <v>2110000688</v>
      </c>
      <c r="E49" s="94" t="s">
        <v>41</v>
      </c>
      <c r="F49" s="31" t="s">
        <v>428</v>
      </c>
      <c r="G49" s="7" t="s">
        <v>52</v>
      </c>
      <c r="H49" s="7">
        <v>54.4</v>
      </c>
      <c r="I49" s="29">
        <v>37.1</v>
      </c>
      <c r="J49" s="29" t="s">
        <v>535</v>
      </c>
      <c r="K49" s="29" t="s">
        <v>54</v>
      </c>
      <c r="L49" s="29">
        <v>2</v>
      </c>
      <c r="M49" s="7"/>
    </row>
    <row r="50" spans="1:13" ht="36">
      <c r="A50" s="69">
        <v>47</v>
      </c>
      <c r="B50" s="151"/>
      <c r="C50" s="87" t="s">
        <v>432</v>
      </c>
      <c r="D50" s="98">
        <v>2110000688</v>
      </c>
      <c r="E50" s="93" t="s">
        <v>41</v>
      </c>
      <c r="F50" s="30" t="s">
        <v>433</v>
      </c>
      <c r="G50" s="13" t="s">
        <v>52</v>
      </c>
      <c r="H50" s="29">
        <v>41</v>
      </c>
      <c r="I50" s="13">
        <v>41</v>
      </c>
      <c r="J50" s="13" t="s">
        <v>536</v>
      </c>
      <c r="K50" s="13" t="s">
        <v>54</v>
      </c>
      <c r="L50" s="13">
        <v>1</v>
      </c>
      <c r="M50" s="7"/>
    </row>
    <row r="51" spans="1:13" ht="36">
      <c r="A51" s="69">
        <v>48</v>
      </c>
      <c r="B51" s="151"/>
      <c r="C51" s="87" t="s">
        <v>430</v>
      </c>
      <c r="D51" s="98">
        <v>2110000688</v>
      </c>
      <c r="E51" s="93" t="s">
        <v>41</v>
      </c>
      <c r="F51" s="30" t="s">
        <v>431</v>
      </c>
      <c r="G51" s="13" t="s">
        <v>52</v>
      </c>
      <c r="H51" s="29">
        <v>120.3</v>
      </c>
      <c r="I51" s="13">
        <v>42.3</v>
      </c>
      <c r="J51" s="13" t="s">
        <v>65</v>
      </c>
      <c r="K51" s="13" t="s">
        <v>54</v>
      </c>
      <c r="L51" s="13">
        <v>2</v>
      </c>
      <c r="M51" s="7"/>
    </row>
    <row r="52" spans="1:13" ht="36">
      <c r="A52" s="69">
        <v>49</v>
      </c>
      <c r="B52" s="152" t="s">
        <v>209</v>
      </c>
      <c r="C52" s="87" t="s">
        <v>440</v>
      </c>
      <c r="D52" s="98">
        <v>2110000688</v>
      </c>
      <c r="E52" s="93" t="s">
        <v>41</v>
      </c>
      <c r="F52" s="30" t="s">
        <v>439</v>
      </c>
      <c r="G52" s="13" t="s">
        <v>45</v>
      </c>
      <c r="H52" s="13">
        <v>115.5</v>
      </c>
      <c r="I52" s="13">
        <v>47.8</v>
      </c>
      <c r="J52" s="13" t="s">
        <v>537</v>
      </c>
      <c r="K52" s="13" t="s">
        <v>54</v>
      </c>
      <c r="L52" s="13">
        <v>2</v>
      </c>
      <c r="M52" s="7"/>
    </row>
    <row r="53" spans="1:13" ht="36">
      <c r="A53" s="69">
        <v>50</v>
      </c>
      <c r="B53" s="152"/>
      <c r="C53" s="87" t="s">
        <v>441</v>
      </c>
      <c r="D53" s="98">
        <v>2110000688</v>
      </c>
      <c r="E53" s="93" t="s">
        <v>41</v>
      </c>
      <c r="F53" s="30" t="s">
        <v>442</v>
      </c>
      <c r="G53" s="13" t="s">
        <v>52</v>
      </c>
      <c r="H53" s="13">
        <v>146.5</v>
      </c>
      <c r="I53" s="13">
        <v>48.3</v>
      </c>
      <c r="J53" s="13" t="s">
        <v>304</v>
      </c>
      <c r="K53" s="13" t="s">
        <v>54</v>
      </c>
      <c r="L53" s="13">
        <v>1</v>
      </c>
      <c r="M53" s="7"/>
    </row>
    <row r="54" spans="1:13" ht="36">
      <c r="A54" s="69">
        <v>51</v>
      </c>
      <c r="B54" s="152"/>
      <c r="C54" s="87" t="s">
        <v>443</v>
      </c>
      <c r="D54" s="98">
        <v>2110000688</v>
      </c>
      <c r="E54" s="93" t="s">
        <v>41</v>
      </c>
      <c r="F54" s="30" t="s">
        <v>444</v>
      </c>
      <c r="G54" s="13" t="s">
        <v>52</v>
      </c>
      <c r="H54" s="13">
        <v>146.9</v>
      </c>
      <c r="I54" s="13">
        <v>28</v>
      </c>
      <c r="J54" s="13" t="s">
        <v>538</v>
      </c>
      <c r="K54" s="13" t="s">
        <v>54</v>
      </c>
      <c r="L54" s="13">
        <v>1</v>
      </c>
      <c r="M54" s="7"/>
    </row>
    <row r="55" spans="1:13" ht="36">
      <c r="A55" s="69">
        <v>52</v>
      </c>
      <c r="B55" s="152"/>
      <c r="C55" s="87" t="s">
        <v>445</v>
      </c>
      <c r="D55" s="98">
        <v>2110000688</v>
      </c>
      <c r="E55" s="93" t="s">
        <v>41</v>
      </c>
      <c r="F55" s="30" t="s">
        <v>456</v>
      </c>
      <c r="G55" s="13" t="s">
        <v>52</v>
      </c>
      <c r="H55" s="13">
        <v>119.1</v>
      </c>
      <c r="I55" s="13">
        <v>52.9</v>
      </c>
      <c r="J55" s="13" t="s">
        <v>539</v>
      </c>
      <c r="K55" s="13" t="s">
        <v>54</v>
      </c>
      <c r="L55" s="13">
        <v>2</v>
      </c>
      <c r="M55" s="7"/>
    </row>
    <row r="56" spans="1:13" ht="36">
      <c r="A56" s="69">
        <v>53</v>
      </c>
      <c r="B56" s="152"/>
      <c r="C56" s="87" t="s">
        <v>448</v>
      </c>
      <c r="D56" s="98">
        <v>2110000688</v>
      </c>
      <c r="E56" s="93" t="s">
        <v>41</v>
      </c>
      <c r="F56" s="30" t="s">
        <v>449</v>
      </c>
      <c r="G56" s="13" t="s">
        <v>52</v>
      </c>
      <c r="H56" s="13">
        <v>148.1</v>
      </c>
      <c r="I56" s="13">
        <v>35.5</v>
      </c>
      <c r="J56" s="13" t="s">
        <v>305</v>
      </c>
      <c r="K56" s="13" t="s">
        <v>54</v>
      </c>
      <c r="L56" s="13">
        <v>1</v>
      </c>
      <c r="M56" s="7"/>
    </row>
    <row r="57" spans="1:13" ht="36">
      <c r="A57" s="69">
        <v>54</v>
      </c>
      <c r="B57" s="152"/>
      <c r="C57" s="87" t="s">
        <v>446</v>
      </c>
      <c r="D57" s="98">
        <v>2110000688</v>
      </c>
      <c r="E57" s="93" t="s">
        <v>41</v>
      </c>
      <c r="F57" s="31" t="s">
        <v>447</v>
      </c>
      <c r="G57" s="13" t="s">
        <v>50</v>
      </c>
      <c r="H57" s="13">
        <v>121.7</v>
      </c>
      <c r="I57" s="13">
        <v>45.4</v>
      </c>
      <c r="J57" s="13" t="s">
        <v>66</v>
      </c>
      <c r="K57" s="13" t="s">
        <v>54</v>
      </c>
      <c r="L57" s="13">
        <v>2</v>
      </c>
      <c r="M57" s="7"/>
    </row>
    <row r="58" spans="1:13" ht="36">
      <c r="A58" s="69">
        <v>55</v>
      </c>
      <c r="B58" s="152" t="s">
        <v>208</v>
      </c>
      <c r="C58" s="87" t="s">
        <v>359</v>
      </c>
      <c r="D58" s="98">
        <v>2110000688</v>
      </c>
      <c r="E58" s="93" t="s">
        <v>41</v>
      </c>
      <c r="F58" s="30" t="s">
        <v>360</v>
      </c>
      <c r="G58" s="13" t="s">
        <v>465</v>
      </c>
      <c r="H58" s="13">
        <v>139.9</v>
      </c>
      <c r="I58" s="13">
        <v>29</v>
      </c>
      <c r="J58" s="13" t="s">
        <v>451</v>
      </c>
      <c r="K58" s="13" t="s">
        <v>93</v>
      </c>
      <c r="L58" s="13">
        <v>1</v>
      </c>
      <c r="M58" s="7"/>
    </row>
    <row r="59" spans="1:13" ht="36">
      <c r="A59" s="69">
        <v>56</v>
      </c>
      <c r="B59" s="152"/>
      <c r="C59" s="87" t="s">
        <v>463</v>
      </c>
      <c r="D59" s="98">
        <v>2110000688</v>
      </c>
      <c r="E59" s="93" t="s">
        <v>41</v>
      </c>
      <c r="F59" s="30" t="s">
        <v>360</v>
      </c>
      <c r="G59" s="13" t="s">
        <v>52</v>
      </c>
      <c r="H59" s="13">
        <v>0</v>
      </c>
      <c r="I59" s="13">
        <v>46.5</v>
      </c>
      <c r="J59" s="13" t="s">
        <v>540</v>
      </c>
      <c r="K59" s="13" t="s">
        <v>54</v>
      </c>
      <c r="L59" s="13">
        <v>2</v>
      </c>
      <c r="M59" s="7"/>
    </row>
    <row r="60" spans="1:13" ht="36">
      <c r="A60" s="69">
        <v>57</v>
      </c>
      <c r="B60" s="152"/>
      <c r="C60" s="87" t="s">
        <v>464</v>
      </c>
      <c r="D60" s="98">
        <v>2110000688</v>
      </c>
      <c r="E60" s="93" t="s">
        <v>41</v>
      </c>
      <c r="F60" s="30" t="s">
        <v>450</v>
      </c>
      <c r="G60" s="13" t="s">
        <v>52</v>
      </c>
      <c r="H60" s="13">
        <v>51.2</v>
      </c>
      <c r="I60" s="13">
        <v>34.3</v>
      </c>
      <c r="J60" s="13" t="s">
        <v>541</v>
      </c>
      <c r="K60" s="13" t="s">
        <v>54</v>
      </c>
      <c r="L60" s="13">
        <v>2</v>
      </c>
      <c r="M60" s="7"/>
    </row>
    <row r="61" spans="1:13" ht="36">
      <c r="A61" s="69">
        <v>58</v>
      </c>
      <c r="B61" s="152"/>
      <c r="C61" s="87" t="s">
        <v>452</v>
      </c>
      <c r="D61" s="98">
        <v>2110000688</v>
      </c>
      <c r="E61" s="93" t="s">
        <v>41</v>
      </c>
      <c r="F61" s="30" t="s">
        <v>453</v>
      </c>
      <c r="G61" s="13" t="s">
        <v>52</v>
      </c>
      <c r="H61" s="13">
        <v>79.1</v>
      </c>
      <c r="I61" s="13">
        <v>36.3</v>
      </c>
      <c r="J61" s="13" t="s">
        <v>302</v>
      </c>
      <c r="K61" s="13" t="s">
        <v>54</v>
      </c>
      <c r="L61" s="13">
        <v>1</v>
      </c>
      <c r="M61" s="7"/>
    </row>
    <row r="62" spans="1:13" ht="36">
      <c r="A62" s="69">
        <v>59</v>
      </c>
      <c r="B62" s="152"/>
      <c r="C62" s="87" t="s">
        <v>454</v>
      </c>
      <c r="D62" s="98">
        <v>2110000688</v>
      </c>
      <c r="E62" s="93" t="s">
        <v>41</v>
      </c>
      <c r="F62" s="30" t="s">
        <v>455</v>
      </c>
      <c r="G62" s="13" t="s">
        <v>52</v>
      </c>
      <c r="H62" s="13">
        <v>123.8</v>
      </c>
      <c r="I62" s="13">
        <v>36</v>
      </c>
      <c r="J62" s="13" t="s">
        <v>63</v>
      </c>
      <c r="K62" s="13" t="s">
        <v>54</v>
      </c>
      <c r="L62" s="13">
        <v>2</v>
      </c>
      <c r="M62" s="7"/>
    </row>
    <row r="63" spans="1:13" ht="21" customHeight="1">
      <c r="A63" s="72"/>
      <c r="B63" s="21"/>
      <c r="C63" s="89"/>
      <c r="D63" s="99"/>
      <c r="E63" s="95"/>
      <c r="F63" s="156" t="s">
        <v>478</v>
      </c>
      <c r="G63" s="157"/>
      <c r="H63" s="53">
        <f>SUM(H4:H62)</f>
        <v>6602.799999999999</v>
      </c>
      <c r="I63" s="22">
        <f>SUM(I4:I62)</f>
        <v>3227.4000000000015</v>
      </c>
      <c r="J63" s="22"/>
      <c r="K63" s="22"/>
      <c r="L63" s="22">
        <f>SUM(L4:L62)</f>
        <v>106</v>
      </c>
      <c r="M63" s="22"/>
    </row>
    <row r="64" spans="1:13" ht="39" customHeight="1">
      <c r="A64" s="69">
        <v>60</v>
      </c>
      <c r="B64" s="150" t="s">
        <v>203</v>
      </c>
      <c r="C64" s="87" t="s">
        <v>155</v>
      </c>
      <c r="D64" s="85">
        <v>211000221934</v>
      </c>
      <c r="E64" s="93" t="s">
        <v>113</v>
      </c>
      <c r="F64" s="30" t="s">
        <v>165</v>
      </c>
      <c r="G64" s="13" t="s">
        <v>50</v>
      </c>
      <c r="H64" s="13">
        <v>50</v>
      </c>
      <c r="I64" s="13">
        <v>28</v>
      </c>
      <c r="J64" s="13" t="s">
        <v>114</v>
      </c>
      <c r="K64" s="13" t="s">
        <v>93</v>
      </c>
      <c r="L64" s="13">
        <v>2</v>
      </c>
      <c r="M64" s="7"/>
    </row>
    <row r="65" spans="1:13" ht="21">
      <c r="A65" s="69">
        <v>61</v>
      </c>
      <c r="B65" s="151"/>
      <c r="C65" s="87" t="s">
        <v>156</v>
      </c>
      <c r="D65" s="85">
        <v>211001567822</v>
      </c>
      <c r="E65" s="93" t="s">
        <v>641</v>
      </c>
      <c r="F65" s="30" t="s">
        <v>115</v>
      </c>
      <c r="G65" s="13" t="s">
        <v>48</v>
      </c>
      <c r="H65" s="13">
        <v>30</v>
      </c>
      <c r="I65" s="13">
        <v>25</v>
      </c>
      <c r="J65" s="13" t="s">
        <v>642</v>
      </c>
      <c r="K65" s="13" t="s">
        <v>54</v>
      </c>
      <c r="L65" s="13">
        <v>2</v>
      </c>
      <c r="M65" s="7"/>
    </row>
    <row r="66" spans="1:13" ht="36.75" customHeight="1">
      <c r="A66" s="69">
        <v>62</v>
      </c>
      <c r="B66" s="155"/>
      <c r="C66" s="87" t="s">
        <v>211</v>
      </c>
      <c r="D66" s="85">
        <v>211000622453</v>
      </c>
      <c r="E66" s="93" t="s">
        <v>613</v>
      </c>
      <c r="F66" s="30" t="s">
        <v>212</v>
      </c>
      <c r="G66" s="13" t="s">
        <v>50</v>
      </c>
      <c r="H66" s="7">
        <v>181.8</v>
      </c>
      <c r="I66" s="7">
        <v>100</v>
      </c>
      <c r="J66" s="13" t="s">
        <v>213</v>
      </c>
      <c r="K66" s="13" t="s">
        <v>214</v>
      </c>
      <c r="L66" s="13">
        <v>1</v>
      </c>
      <c r="M66" s="7"/>
    </row>
    <row r="67" spans="1:13" ht="36" customHeight="1">
      <c r="A67" s="69">
        <v>63</v>
      </c>
      <c r="B67" s="150" t="s">
        <v>201</v>
      </c>
      <c r="C67" s="87" t="s">
        <v>160</v>
      </c>
      <c r="D67" s="85">
        <v>211001567822</v>
      </c>
      <c r="E67" s="93" t="s">
        <v>612</v>
      </c>
      <c r="F67" s="30" t="s">
        <v>215</v>
      </c>
      <c r="G67" s="13" t="s">
        <v>216</v>
      </c>
      <c r="H67" s="7">
        <v>46.8</v>
      </c>
      <c r="I67" s="7">
        <v>46.8</v>
      </c>
      <c r="J67" s="13" t="s">
        <v>210</v>
      </c>
      <c r="K67" s="13" t="s">
        <v>54</v>
      </c>
      <c r="L67" s="13">
        <v>2</v>
      </c>
      <c r="M67" s="7"/>
    </row>
    <row r="68" spans="1:14" ht="36" customHeight="1">
      <c r="A68" s="69">
        <v>64</v>
      </c>
      <c r="B68" s="155"/>
      <c r="C68" s="86" t="s">
        <v>585</v>
      </c>
      <c r="D68" s="144">
        <v>211001567822</v>
      </c>
      <c r="E68" s="92" t="s">
        <v>586</v>
      </c>
      <c r="F68" s="33" t="s">
        <v>587</v>
      </c>
      <c r="G68" s="8" t="s">
        <v>193</v>
      </c>
      <c r="H68" s="8">
        <v>52</v>
      </c>
      <c r="I68" s="8">
        <v>30</v>
      </c>
      <c r="J68" s="8" t="s">
        <v>210</v>
      </c>
      <c r="K68" s="8" t="s">
        <v>54</v>
      </c>
      <c r="L68" s="8">
        <v>1</v>
      </c>
      <c r="M68" s="76"/>
      <c r="N68" s="11" t="s">
        <v>588</v>
      </c>
    </row>
    <row r="69" spans="1:13" ht="57.75" customHeight="1">
      <c r="A69" s="69">
        <v>65</v>
      </c>
      <c r="B69" s="150" t="s">
        <v>204</v>
      </c>
      <c r="C69" s="86" t="s">
        <v>219</v>
      </c>
      <c r="D69" s="144" t="s">
        <v>614</v>
      </c>
      <c r="E69" s="92" t="s">
        <v>615</v>
      </c>
      <c r="F69" s="33" t="s">
        <v>217</v>
      </c>
      <c r="G69" s="8" t="s">
        <v>220</v>
      </c>
      <c r="H69" s="8">
        <v>3</v>
      </c>
      <c r="I69" s="8">
        <v>3</v>
      </c>
      <c r="J69" s="8" t="s">
        <v>221</v>
      </c>
      <c r="K69" s="8" t="s">
        <v>222</v>
      </c>
      <c r="L69" s="8">
        <v>1</v>
      </c>
      <c r="M69" s="29"/>
    </row>
    <row r="70" spans="1:13" ht="43.5" customHeight="1">
      <c r="A70" s="69">
        <v>66</v>
      </c>
      <c r="B70" s="151"/>
      <c r="C70" s="88" t="s">
        <v>223</v>
      </c>
      <c r="D70" s="100">
        <v>211000167148</v>
      </c>
      <c r="E70" s="94" t="s">
        <v>192</v>
      </c>
      <c r="F70" s="31" t="s">
        <v>438</v>
      </c>
      <c r="G70" s="7" t="s">
        <v>193</v>
      </c>
      <c r="H70" s="7">
        <v>56</v>
      </c>
      <c r="I70" s="7">
        <v>48</v>
      </c>
      <c r="J70" s="7" t="s">
        <v>194</v>
      </c>
      <c r="K70" s="7" t="s">
        <v>54</v>
      </c>
      <c r="L70" s="7">
        <v>2</v>
      </c>
      <c r="M70" s="29"/>
    </row>
    <row r="71" spans="1:13" ht="18" customHeight="1">
      <c r="A71" s="69">
        <v>67</v>
      </c>
      <c r="B71" s="155"/>
      <c r="C71" s="88" t="s">
        <v>577</v>
      </c>
      <c r="D71" s="100">
        <v>211000024301</v>
      </c>
      <c r="E71" s="94" t="s">
        <v>98</v>
      </c>
      <c r="F71" s="31" t="s">
        <v>217</v>
      </c>
      <c r="G71" s="13" t="s">
        <v>50</v>
      </c>
      <c r="H71" s="7">
        <v>39</v>
      </c>
      <c r="I71" s="7">
        <v>39</v>
      </c>
      <c r="J71" s="7" t="s">
        <v>102</v>
      </c>
      <c r="K71" s="7" t="s">
        <v>54</v>
      </c>
      <c r="L71" s="7">
        <v>1</v>
      </c>
      <c r="M71" s="7"/>
    </row>
    <row r="72" spans="1:13" ht="21">
      <c r="A72" s="69">
        <v>68</v>
      </c>
      <c r="B72" s="150" t="s">
        <v>205</v>
      </c>
      <c r="C72" s="87" t="s">
        <v>147</v>
      </c>
      <c r="D72" s="100">
        <v>211000590804</v>
      </c>
      <c r="E72" s="93" t="s">
        <v>224</v>
      </c>
      <c r="F72" s="30" t="s">
        <v>225</v>
      </c>
      <c r="G72" s="13" t="s">
        <v>226</v>
      </c>
      <c r="H72" s="7">
        <v>34.63</v>
      </c>
      <c r="I72" s="13">
        <v>25</v>
      </c>
      <c r="J72" s="13" t="s">
        <v>79</v>
      </c>
      <c r="K72" s="13" t="s">
        <v>54</v>
      </c>
      <c r="L72" s="13">
        <v>2</v>
      </c>
      <c r="M72" s="7"/>
    </row>
    <row r="73" spans="1:13" ht="21">
      <c r="A73" s="69">
        <v>69</v>
      </c>
      <c r="B73" s="155"/>
      <c r="C73" s="88" t="s">
        <v>144</v>
      </c>
      <c r="D73" s="101">
        <v>211000528965</v>
      </c>
      <c r="E73" s="94" t="s">
        <v>71</v>
      </c>
      <c r="F73" s="31" t="s">
        <v>434</v>
      </c>
      <c r="G73" s="7" t="s">
        <v>193</v>
      </c>
      <c r="H73" s="13">
        <v>36</v>
      </c>
      <c r="I73" s="7">
        <v>25</v>
      </c>
      <c r="J73" s="7" t="s">
        <v>227</v>
      </c>
      <c r="K73" s="7" t="s">
        <v>54</v>
      </c>
      <c r="L73" s="7">
        <v>1</v>
      </c>
      <c r="M73" s="7"/>
    </row>
    <row r="74" spans="1:13" ht="21">
      <c r="A74" s="69">
        <v>70</v>
      </c>
      <c r="B74" s="150" t="s">
        <v>200</v>
      </c>
      <c r="C74" s="87" t="s">
        <v>330</v>
      </c>
      <c r="D74" s="85" t="s">
        <v>627</v>
      </c>
      <c r="E74" s="93" t="s">
        <v>628</v>
      </c>
      <c r="F74" s="30" t="s">
        <v>476</v>
      </c>
      <c r="G74" s="13" t="s">
        <v>67</v>
      </c>
      <c r="H74" s="7">
        <v>7</v>
      </c>
      <c r="I74" s="13">
        <v>7</v>
      </c>
      <c r="J74" s="13" t="s">
        <v>70</v>
      </c>
      <c r="K74" s="13" t="s">
        <v>247</v>
      </c>
      <c r="L74" s="13">
        <v>1</v>
      </c>
      <c r="M74" s="29"/>
    </row>
    <row r="75" spans="1:13" ht="36">
      <c r="A75" s="69">
        <v>71</v>
      </c>
      <c r="B75" s="151"/>
      <c r="C75" s="87" t="s">
        <v>329</v>
      </c>
      <c r="D75" s="85">
        <v>2110001040</v>
      </c>
      <c r="E75" s="93" t="s">
        <v>124</v>
      </c>
      <c r="F75" s="30" t="s">
        <v>125</v>
      </c>
      <c r="G75" s="13" t="s">
        <v>52</v>
      </c>
      <c r="H75" s="13">
        <v>58</v>
      </c>
      <c r="I75" s="13">
        <v>30</v>
      </c>
      <c r="J75" s="13" t="s">
        <v>124</v>
      </c>
      <c r="K75" s="13" t="s">
        <v>126</v>
      </c>
      <c r="L75" s="13">
        <v>7</v>
      </c>
      <c r="M75" s="7"/>
    </row>
    <row r="76" spans="1:13" ht="36">
      <c r="A76" s="69">
        <v>72</v>
      </c>
      <c r="B76" s="151"/>
      <c r="C76" s="87" t="s">
        <v>328</v>
      </c>
      <c r="D76" s="85">
        <v>2110001040</v>
      </c>
      <c r="E76" s="93" t="s">
        <v>124</v>
      </c>
      <c r="F76" s="30" t="s">
        <v>315</v>
      </c>
      <c r="G76" s="13" t="s">
        <v>50</v>
      </c>
      <c r="H76" s="13">
        <v>12</v>
      </c>
      <c r="I76" s="13">
        <v>12</v>
      </c>
      <c r="J76" s="13" t="s">
        <v>124</v>
      </c>
      <c r="K76" s="13" t="s">
        <v>126</v>
      </c>
      <c r="L76" s="13">
        <v>1</v>
      </c>
      <c r="M76" s="7"/>
    </row>
    <row r="77" spans="1:13" ht="36">
      <c r="A77" s="69">
        <v>73</v>
      </c>
      <c r="B77" s="151"/>
      <c r="C77" s="87" t="s">
        <v>574</v>
      </c>
      <c r="D77" s="85" t="s">
        <v>616</v>
      </c>
      <c r="E77" s="93" t="s">
        <v>573</v>
      </c>
      <c r="F77" s="30" t="s">
        <v>315</v>
      </c>
      <c r="G77" s="13" t="s">
        <v>249</v>
      </c>
      <c r="H77" s="13">
        <v>70</v>
      </c>
      <c r="I77" s="13">
        <v>50</v>
      </c>
      <c r="J77" s="13" t="s">
        <v>573</v>
      </c>
      <c r="K77" s="13" t="s">
        <v>126</v>
      </c>
      <c r="L77" s="13">
        <v>2</v>
      </c>
      <c r="M77" s="7"/>
    </row>
    <row r="78" spans="1:13" ht="18" customHeight="1">
      <c r="A78" s="69">
        <v>74</v>
      </c>
      <c r="B78" s="151"/>
      <c r="C78" s="87" t="s">
        <v>247</v>
      </c>
      <c r="D78" s="101"/>
      <c r="E78" s="93" t="s">
        <v>575</v>
      </c>
      <c r="F78" s="30" t="s">
        <v>315</v>
      </c>
      <c r="G78" s="13" t="s">
        <v>42</v>
      </c>
      <c r="H78" s="13">
        <v>34.5</v>
      </c>
      <c r="I78" s="13">
        <v>34.5</v>
      </c>
      <c r="J78" s="13" t="s">
        <v>576</v>
      </c>
      <c r="K78" s="13" t="s">
        <v>247</v>
      </c>
      <c r="L78" s="13">
        <v>2</v>
      </c>
      <c r="M78" s="7"/>
    </row>
    <row r="79" spans="1:13" ht="41.25" customHeight="1">
      <c r="A79" s="69">
        <v>75</v>
      </c>
      <c r="B79" s="151"/>
      <c r="C79" s="88" t="s">
        <v>239</v>
      </c>
      <c r="D79" s="85">
        <v>1203005214</v>
      </c>
      <c r="E79" s="92" t="s">
        <v>240</v>
      </c>
      <c r="F79" s="31" t="s">
        <v>241</v>
      </c>
      <c r="G79" s="7" t="s">
        <v>50</v>
      </c>
      <c r="H79" s="7">
        <v>20</v>
      </c>
      <c r="I79" s="7">
        <v>20</v>
      </c>
      <c r="J79" s="7" t="s">
        <v>282</v>
      </c>
      <c r="K79" s="7" t="s">
        <v>242</v>
      </c>
      <c r="L79" s="7">
        <v>2</v>
      </c>
      <c r="M79" s="7" t="s">
        <v>218</v>
      </c>
    </row>
    <row r="80" spans="1:13" ht="45" customHeight="1">
      <c r="A80" s="69">
        <v>76</v>
      </c>
      <c r="B80" s="151"/>
      <c r="C80" s="88" t="s">
        <v>474</v>
      </c>
      <c r="D80" s="100">
        <v>211000011221</v>
      </c>
      <c r="E80" s="92" t="s">
        <v>107</v>
      </c>
      <c r="F80" s="31" t="s">
        <v>243</v>
      </c>
      <c r="G80" s="7" t="s">
        <v>193</v>
      </c>
      <c r="H80" s="7">
        <v>20</v>
      </c>
      <c r="I80" s="7">
        <v>16</v>
      </c>
      <c r="J80" s="7" t="s">
        <v>108</v>
      </c>
      <c r="K80" s="7" t="s">
        <v>93</v>
      </c>
      <c r="L80" s="7">
        <v>1</v>
      </c>
      <c r="M80" s="7" t="s">
        <v>218</v>
      </c>
    </row>
    <row r="81" spans="1:13" ht="21">
      <c r="A81" s="69">
        <v>77</v>
      </c>
      <c r="B81" s="151"/>
      <c r="C81" s="87" t="s">
        <v>184</v>
      </c>
      <c r="D81" s="102" t="s">
        <v>617</v>
      </c>
      <c r="E81" s="93" t="s">
        <v>475</v>
      </c>
      <c r="F81" s="32" t="s">
        <v>466</v>
      </c>
      <c r="G81" s="13" t="s">
        <v>249</v>
      </c>
      <c r="H81" s="13">
        <v>218</v>
      </c>
      <c r="I81" s="13">
        <v>186</v>
      </c>
      <c r="J81" s="13" t="s">
        <v>475</v>
      </c>
      <c r="K81" s="13" t="s">
        <v>54</v>
      </c>
      <c r="L81" s="13">
        <v>10</v>
      </c>
      <c r="M81" s="7"/>
    </row>
    <row r="82" spans="1:13" ht="21">
      <c r="A82" s="69">
        <v>78</v>
      </c>
      <c r="B82" s="151"/>
      <c r="C82" s="87" t="s">
        <v>321</v>
      </c>
      <c r="D82" s="85">
        <v>210601747688</v>
      </c>
      <c r="E82" s="92" t="s">
        <v>322</v>
      </c>
      <c r="F82" s="30" t="s">
        <v>316</v>
      </c>
      <c r="G82" s="13" t="s">
        <v>320</v>
      </c>
      <c r="H82" s="13">
        <v>184.8</v>
      </c>
      <c r="I82" s="13">
        <v>184.8</v>
      </c>
      <c r="J82" s="13" t="s">
        <v>323</v>
      </c>
      <c r="K82" s="13" t="s">
        <v>324</v>
      </c>
      <c r="L82" s="13">
        <v>4</v>
      </c>
      <c r="M82" s="7"/>
    </row>
    <row r="83" spans="1:13" ht="26.25" customHeight="1">
      <c r="A83" s="69">
        <v>79</v>
      </c>
      <c r="B83" s="151"/>
      <c r="C83" s="87" t="s">
        <v>457</v>
      </c>
      <c r="D83" s="85">
        <v>212906957010</v>
      </c>
      <c r="E83" s="93" t="s">
        <v>94</v>
      </c>
      <c r="F83" s="30" t="s">
        <v>467</v>
      </c>
      <c r="G83" s="13" t="s">
        <v>50</v>
      </c>
      <c r="H83" s="13">
        <v>50</v>
      </c>
      <c r="I83" s="13">
        <v>30</v>
      </c>
      <c r="J83" s="13" t="s">
        <v>95</v>
      </c>
      <c r="K83" s="13" t="s">
        <v>51</v>
      </c>
      <c r="L83" s="13">
        <v>1</v>
      </c>
      <c r="M83" s="7"/>
    </row>
    <row r="84" spans="1:13" ht="18" customHeight="1">
      <c r="A84" s="69">
        <v>80</v>
      </c>
      <c r="B84" s="151"/>
      <c r="C84" s="87" t="s">
        <v>252</v>
      </c>
      <c r="D84" s="85">
        <v>211000016692</v>
      </c>
      <c r="E84" s="93" t="s">
        <v>83</v>
      </c>
      <c r="F84" s="30" t="s">
        <v>179</v>
      </c>
      <c r="G84" s="13" t="s">
        <v>55</v>
      </c>
      <c r="H84" s="13">
        <v>84.9</v>
      </c>
      <c r="I84" s="13">
        <v>42.1</v>
      </c>
      <c r="J84" s="13" t="s">
        <v>84</v>
      </c>
      <c r="K84" s="13" t="s">
        <v>49</v>
      </c>
      <c r="L84" s="13">
        <v>2</v>
      </c>
      <c r="M84" s="7"/>
    </row>
    <row r="85" spans="1:13" ht="18" customHeight="1">
      <c r="A85" s="69">
        <v>81</v>
      </c>
      <c r="B85" s="151"/>
      <c r="C85" s="87" t="s">
        <v>164</v>
      </c>
      <c r="D85" s="101">
        <v>211000681106</v>
      </c>
      <c r="E85" s="93" t="s">
        <v>104</v>
      </c>
      <c r="F85" s="30" t="s">
        <v>436</v>
      </c>
      <c r="G85" s="13" t="s">
        <v>50</v>
      </c>
      <c r="H85" s="13">
        <v>52</v>
      </c>
      <c r="I85" s="13">
        <v>28</v>
      </c>
      <c r="J85" s="13" t="s">
        <v>105</v>
      </c>
      <c r="K85" s="13" t="s">
        <v>54</v>
      </c>
      <c r="L85" s="13">
        <v>1</v>
      </c>
      <c r="M85" s="7"/>
    </row>
    <row r="86" spans="1:13" ht="21">
      <c r="A86" s="69">
        <v>82</v>
      </c>
      <c r="B86" s="151"/>
      <c r="C86" s="87" t="s">
        <v>250</v>
      </c>
      <c r="D86" s="101">
        <v>211000180910</v>
      </c>
      <c r="E86" s="93" t="s">
        <v>332</v>
      </c>
      <c r="F86" s="31" t="s">
        <v>251</v>
      </c>
      <c r="G86" s="13" t="s">
        <v>55</v>
      </c>
      <c r="H86" s="13">
        <v>70</v>
      </c>
      <c r="I86" s="13">
        <v>50</v>
      </c>
      <c r="J86" s="13" t="s">
        <v>80</v>
      </c>
      <c r="K86" s="13" t="s">
        <v>81</v>
      </c>
      <c r="L86" s="13">
        <v>2</v>
      </c>
      <c r="M86" s="7"/>
    </row>
    <row r="87" spans="1:13" ht="21">
      <c r="A87" s="69">
        <v>83</v>
      </c>
      <c r="B87" s="151"/>
      <c r="C87" s="87" t="s">
        <v>250</v>
      </c>
      <c r="D87" s="101">
        <v>211000068115</v>
      </c>
      <c r="E87" s="93" t="s">
        <v>332</v>
      </c>
      <c r="F87" s="31" t="s">
        <v>331</v>
      </c>
      <c r="G87" s="13" t="s">
        <v>226</v>
      </c>
      <c r="H87" s="13">
        <v>50</v>
      </c>
      <c r="I87" s="13">
        <v>30</v>
      </c>
      <c r="J87" s="13" t="s">
        <v>80</v>
      </c>
      <c r="K87" s="13" t="s">
        <v>214</v>
      </c>
      <c r="L87" s="13">
        <v>1</v>
      </c>
      <c r="M87" s="7"/>
    </row>
    <row r="88" spans="1:13" ht="36">
      <c r="A88" s="69">
        <v>84</v>
      </c>
      <c r="B88" s="151"/>
      <c r="C88" s="88" t="s">
        <v>561</v>
      </c>
      <c r="D88" s="101" t="s">
        <v>618</v>
      </c>
      <c r="E88" s="94" t="s">
        <v>562</v>
      </c>
      <c r="F88" s="31" t="s">
        <v>263</v>
      </c>
      <c r="G88" s="13" t="s">
        <v>563</v>
      </c>
      <c r="H88" s="13">
        <v>70</v>
      </c>
      <c r="I88" s="13">
        <v>70</v>
      </c>
      <c r="J88" s="13" t="s">
        <v>564</v>
      </c>
      <c r="K88" s="13" t="s">
        <v>93</v>
      </c>
      <c r="L88" s="13">
        <v>5</v>
      </c>
      <c r="M88" s="7"/>
    </row>
    <row r="89" spans="1:13" ht="36" customHeight="1">
      <c r="A89" s="69">
        <v>85</v>
      </c>
      <c r="B89" s="151"/>
      <c r="C89" s="87" t="s">
        <v>148</v>
      </c>
      <c r="D89" s="100">
        <v>211077027376</v>
      </c>
      <c r="E89" s="93" t="s">
        <v>619</v>
      </c>
      <c r="F89" s="30" t="s">
        <v>468</v>
      </c>
      <c r="G89" s="13" t="s">
        <v>55</v>
      </c>
      <c r="H89" s="13">
        <v>50</v>
      </c>
      <c r="I89" s="13">
        <v>26</v>
      </c>
      <c r="J89" s="13" t="s">
        <v>82</v>
      </c>
      <c r="K89" s="13" t="s">
        <v>81</v>
      </c>
      <c r="L89" s="13">
        <v>5</v>
      </c>
      <c r="M89" s="7"/>
    </row>
    <row r="90" spans="1:13" ht="18" customHeight="1">
      <c r="A90" s="69">
        <v>86</v>
      </c>
      <c r="B90" s="151"/>
      <c r="C90" s="87" t="s">
        <v>145</v>
      </c>
      <c r="D90" s="85">
        <v>211000491560</v>
      </c>
      <c r="E90" s="93" t="s">
        <v>72</v>
      </c>
      <c r="F90" s="30" t="s">
        <v>73</v>
      </c>
      <c r="G90" s="13" t="s">
        <v>74</v>
      </c>
      <c r="H90" s="13">
        <v>44.82</v>
      </c>
      <c r="I90" s="13">
        <v>22.4</v>
      </c>
      <c r="J90" s="13" t="s">
        <v>75</v>
      </c>
      <c r="K90" s="13" t="s">
        <v>49</v>
      </c>
      <c r="L90" s="13">
        <v>2</v>
      </c>
      <c r="M90" s="7"/>
    </row>
    <row r="91" spans="1:13" ht="18" customHeight="1">
      <c r="A91" s="69">
        <v>87</v>
      </c>
      <c r="B91" s="151"/>
      <c r="C91" s="86" t="s">
        <v>283</v>
      </c>
      <c r="D91" s="101">
        <v>212809947665</v>
      </c>
      <c r="E91" s="92" t="s">
        <v>284</v>
      </c>
      <c r="F91" s="33" t="s">
        <v>345</v>
      </c>
      <c r="G91" s="13" t="s">
        <v>52</v>
      </c>
      <c r="H91" s="13">
        <v>124.3</v>
      </c>
      <c r="I91" s="13">
        <v>115</v>
      </c>
      <c r="J91" s="13" t="s">
        <v>285</v>
      </c>
      <c r="K91" s="13" t="s">
        <v>286</v>
      </c>
      <c r="L91" s="13">
        <v>3</v>
      </c>
      <c r="M91" s="7"/>
    </row>
    <row r="92" spans="1:13" ht="51.75" customHeight="1">
      <c r="A92" s="69">
        <v>88</v>
      </c>
      <c r="B92" s="151"/>
      <c r="C92" s="88" t="s">
        <v>279</v>
      </c>
      <c r="D92" s="85">
        <v>1203005214</v>
      </c>
      <c r="E92" s="94" t="s">
        <v>240</v>
      </c>
      <c r="F92" s="31" t="s">
        <v>280</v>
      </c>
      <c r="G92" s="7" t="s">
        <v>193</v>
      </c>
      <c r="H92" s="13">
        <v>70</v>
      </c>
      <c r="I92" s="7">
        <v>70</v>
      </c>
      <c r="J92" s="7" t="s">
        <v>281</v>
      </c>
      <c r="K92" s="7" t="s">
        <v>93</v>
      </c>
      <c r="L92" s="7">
        <v>3</v>
      </c>
      <c r="M92" s="7"/>
    </row>
    <row r="93" spans="1:13" ht="21">
      <c r="A93" s="69">
        <v>89</v>
      </c>
      <c r="B93" s="151"/>
      <c r="C93" s="86" t="s">
        <v>150</v>
      </c>
      <c r="D93" s="85">
        <v>211000003372</v>
      </c>
      <c r="E93" s="94" t="s">
        <v>229</v>
      </c>
      <c r="F93" s="31" t="s">
        <v>248</v>
      </c>
      <c r="G93" s="7" t="s">
        <v>193</v>
      </c>
      <c r="H93" s="7">
        <v>144</v>
      </c>
      <c r="I93" s="7">
        <v>55</v>
      </c>
      <c r="J93" s="7" t="s">
        <v>87</v>
      </c>
      <c r="K93" s="7" t="s">
        <v>54</v>
      </c>
      <c r="L93" s="7">
        <v>14</v>
      </c>
      <c r="M93" s="7"/>
    </row>
    <row r="94" spans="1:13" ht="21">
      <c r="A94" s="69">
        <v>90</v>
      </c>
      <c r="B94" s="151"/>
      <c r="C94" s="87" t="s">
        <v>161</v>
      </c>
      <c r="D94" s="85">
        <v>211000491560</v>
      </c>
      <c r="E94" s="93" t="s">
        <v>119</v>
      </c>
      <c r="F94" s="30" t="s">
        <v>120</v>
      </c>
      <c r="G94" s="13" t="s">
        <v>52</v>
      </c>
      <c r="H94" s="7">
        <v>100</v>
      </c>
      <c r="I94" s="13">
        <v>44.5</v>
      </c>
      <c r="J94" s="13" t="s">
        <v>121</v>
      </c>
      <c r="K94" s="13" t="s">
        <v>54</v>
      </c>
      <c r="L94" s="13">
        <v>1</v>
      </c>
      <c r="M94" s="7"/>
    </row>
    <row r="95" spans="1:13" ht="41.25" customHeight="1">
      <c r="A95" s="69">
        <v>91</v>
      </c>
      <c r="B95" s="151"/>
      <c r="C95" s="87" t="s">
        <v>157</v>
      </c>
      <c r="D95" s="85" t="s">
        <v>622</v>
      </c>
      <c r="E95" s="93" t="s">
        <v>178</v>
      </c>
      <c r="F95" s="30" t="s">
        <v>316</v>
      </c>
      <c r="G95" s="13" t="s">
        <v>118</v>
      </c>
      <c r="H95" s="13">
        <v>36</v>
      </c>
      <c r="I95" s="13">
        <v>36</v>
      </c>
      <c r="J95" s="13" t="s">
        <v>177</v>
      </c>
      <c r="K95" s="13" t="s">
        <v>86</v>
      </c>
      <c r="L95" s="13">
        <v>1</v>
      </c>
      <c r="M95" s="7"/>
    </row>
    <row r="96" spans="1:13" ht="42" customHeight="1">
      <c r="A96" s="69">
        <v>92</v>
      </c>
      <c r="B96" s="151"/>
      <c r="C96" s="88" t="s">
        <v>153</v>
      </c>
      <c r="D96" s="85">
        <v>211001567822</v>
      </c>
      <c r="E96" s="93" t="s">
        <v>612</v>
      </c>
      <c r="F96" s="31" t="s">
        <v>509</v>
      </c>
      <c r="G96" s="7" t="s">
        <v>249</v>
      </c>
      <c r="H96" s="13">
        <v>43.5</v>
      </c>
      <c r="I96" s="7">
        <v>27.8</v>
      </c>
      <c r="J96" s="7" t="s">
        <v>210</v>
      </c>
      <c r="K96" s="7" t="s">
        <v>54</v>
      </c>
      <c r="L96" s="7">
        <v>1</v>
      </c>
      <c r="M96" s="7"/>
    </row>
    <row r="97" spans="1:13" ht="44.25" customHeight="1">
      <c r="A97" s="69">
        <v>93</v>
      </c>
      <c r="B97" s="151"/>
      <c r="C97" s="87" t="s">
        <v>149</v>
      </c>
      <c r="D97" s="100">
        <v>211000034726</v>
      </c>
      <c r="E97" s="93" t="s">
        <v>623</v>
      </c>
      <c r="F97" s="30" t="s">
        <v>241</v>
      </c>
      <c r="G97" s="13" t="s">
        <v>55</v>
      </c>
      <c r="H97" s="7">
        <v>25</v>
      </c>
      <c r="I97" s="13">
        <v>25</v>
      </c>
      <c r="J97" s="13" t="s">
        <v>624</v>
      </c>
      <c r="K97" s="13" t="s">
        <v>49</v>
      </c>
      <c r="L97" s="13">
        <v>1</v>
      </c>
      <c r="M97" s="7"/>
    </row>
    <row r="98" spans="1:13" ht="25.5" customHeight="1">
      <c r="A98" s="69">
        <v>94</v>
      </c>
      <c r="B98" s="151"/>
      <c r="C98" s="87" t="s">
        <v>154</v>
      </c>
      <c r="D98" s="101">
        <v>212500758214</v>
      </c>
      <c r="E98" s="93" t="s">
        <v>109</v>
      </c>
      <c r="F98" s="30" t="s">
        <v>256</v>
      </c>
      <c r="G98" s="13" t="s">
        <v>50</v>
      </c>
      <c r="H98" s="13">
        <v>200</v>
      </c>
      <c r="I98" s="13">
        <v>100</v>
      </c>
      <c r="J98" s="13" t="s">
        <v>110</v>
      </c>
      <c r="K98" s="13" t="s">
        <v>111</v>
      </c>
      <c r="L98" s="13">
        <v>4</v>
      </c>
      <c r="M98" s="7"/>
    </row>
    <row r="99" spans="1:13" ht="36.75" customHeight="1">
      <c r="A99" s="69">
        <v>95</v>
      </c>
      <c r="B99" s="151"/>
      <c r="C99" s="87" t="s">
        <v>99</v>
      </c>
      <c r="D99" s="85">
        <v>211000264092</v>
      </c>
      <c r="E99" s="93" t="s">
        <v>100</v>
      </c>
      <c r="F99" s="30" t="s">
        <v>488</v>
      </c>
      <c r="G99" s="13" t="s">
        <v>52</v>
      </c>
      <c r="H99" s="13">
        <v>100</v>
      </c>
      <c r="I99" s="13">
        <v>50</v>
      </c>
      <c r="J99" s="13" t="s">
        <v>101</v>
      </c>
      <c r="K99" s="13" t="s">
        <v>255</v>
      </c>
      <c r="L99" s="13">
        <v>2</v>
      </c>
      <c r="M99" s="7"/>
    </row>
    <row r="100" spans="1:13" ht="49.5" customHeight="1">
      <c r="A100" s="69">
        <v>96</v>
      </c>
      <c r="B100" s="151"/>
      <c r="C100" s="87" t="s">
        <v>152</v>
      </c>
      <c r="D100" s="104">
        <v>211077192725</v>
      </c>
      <c r="E100" s="93" t="s">
        <v>584</v>
      </c>
      <c r="F100" s="30" t="s">
        <v>469</v>
      </c>
      <c r="G100" s="13" t="s">
        <v>50</v>
      </c>
      <c r="H100" s="13">
        <v>80</v>
      </c>
      <c r="I100" s="13">
        <v>54</v>
      </c>
      <c r="J100" s="13" t="s">
        <v>106</v>
      </c>
      <c r="K100" s="13" t="s">
        <v>91</v>
      </c>
      <c r="L100" s="13">
        <v>1</v>
      </c>
      <c r="M100" s="7"/>
    </row>
    <row r="101" spans="1:13" ht="38.25" customHeight="1">
      <c r="A101" s="69">
        <v>97</v>
      </c>
      <c r="B101" s="151"/>
      <c r="C101" s="87" t="s">
        <v>565</v>
      </c>
      <c r="D101" s="85">
        <v>211000023668</v>
      </c>
      <c r="E101" s="93" t="s">
        <v>625</v>
      </c>
      <c r="F101" s="30" t="s">
        <v>253</v>
      </c>
      <c r="G101" s="13" t="s">
        <v>55</v>
      </c>
      <c r="H101" s="13">
        <v>300</v>
      </c>
      <c r="I101" s="13">
        <v>150</v>
      </c>
      <c r="J101" s="13" t="s">
        <v>85</v>
      </c>
      <c r="K101" s="7" t="s">
        <v>214</v>
      </c>
      <c r="L101" s="13">
        <v>4</v>
      </c>
      <c r="M101" s="7"/>
    </row>
    <row r="102" spans="1:13" ht="42" customHeight="1">
      <c r="A102" s="69">
        <v>98</v>
      </c>
      <c r="B102" s="151"/>
      <c r="C102" s="86" t="s">
        <v>566</v>
      </c>
      <c r="D102" s="85">
        <v>211000023668</v>
      </c>
      <c r="E102" s="93" t="s">
        <v>625</v>
      </c>
      <c r="F102" s="30" t="s">
        <v>253</v>
      </c>
      <c r="G102" s="7" t="s">
        <v>52</v>
      </c>
      <c r="H102" s="13">
        <v>200</v>
      </c>
      <c r="I102" s="7">
        <v>150</v>
      </c>
      <c r="J102" s="7" t="s">
        <v>85</v>
      </c>
      <c r="K102" s="11" t="s">
        <v>567</v>
      </c>
      <c r="L102" s="7">
        <v>5</v>
      </c>
      <c r="M102" s="7"/>
    </row>
    <row r="103" spans="1:13" ht="42" customHeight="1">
      <c r="A103" s="69">
        <v>99</v>
      </c>
      <c r="B103" s="151"/>
      <c r="C103" s="87" t="s">
        <v>257</v>
      </c>
      <c r="D103" s="85">
        <v>212500154526</v>
      </c>
      <c r="E103" s="93" t="s">
        <v>103</v>
      </c>
      <c r="F103" s="30" t="s">
        <v>163</v>
      </c>
      <c r="G103" s="13" t="s">
        <v>50</v>
      </c>
      <c r="H103" s="13">
        <v>150</v>
      </c>
      <c r="I103" s="13">
        <v>20</v>
      </c>
      <c r="J103" s="13" t="s">
        <v>112</v>
      </c>
      <c r="K103" s="13" t="s">
        <v>111</v>
      </c>
      <c r="L103" s="13">
        <v>10</v>
      </c>
      <c r="M103" s="7"/>
    </row>
    <row r="104" spans="1:13" ht="30" customHeight="1">
      <c r="A104" s="69">
        <v>100</v>
      </c>
      <c r="B104" s="151"/>
      <c r="C104" s="87" t="s">
        <v>339</v>
      </c>
      <c r="D104" s="85">
        <v>212500154526</v>
      </c>
      <c r="E104" s="93" t="s">
        <v>103</v>
      </c>
      <c r="F104" s="30" t="s">
        <v>258</v>
      </c>
      <c r="G104" s="13" t="s">
        <v>50</v>
      </c>
      <c r="H104" s="7">
        <v>200</v>
      </c>
      <c r="I104" s="13">
        <v>200</v>
      </c>
      <c r="J104" s="13" t="s">
        <v>112</v>
      </c>
      <c r="K104" s="13" t="s">
        <v>111</v>
      </c>
      <c r="L104" s="13">
        <v>1</v>
      </c>
      <c r="M104" s="7"/>
    </row>
    <row r="105" spans="1:13" ht="36" customHeight="1">
      <c r="A105" s="69">
        <v>101</v>
      </c>
      <c r="B105" s="151"/>
      <c r="C105" s="87" t="s">
        <v>630</v>
      </c>
      <c r="D105" s="85" t="s">
        <v>626</v>
      </c>
      <c r="E105" s="92" t="s">
        <v>333</v>
      </c>
      <c r="F105" s="30" t="s">
        <v>470</v>
      </c>
      <c r="G105" s="13" t="s">
        <v>50</v>
      </c>
      <c r="H105" s="13">
        <v>7</v>
      </c>
      <c r="I105" s="13">
        <v>7</v>
      </c>
      <c r="J105" s="13" t="s">
        <v>334</v>
      </c>
      <c r="K105" s="13" t="s">
        <v>335</v>
      </c>
      <c r="L105" s="13">
        <v>1</v>
      </c>
      <c r="M105" s="7"/>
    </row>
    <row r="106" spans="1:13" ht="36" customHeight="1">
      <c r="A106" s="69">
        <v>102</v>
      </c>
      <c r="B106" s="151"/>
      <c r="C106" s="87" t="s">
        <v>634</v>
      </c>
      <c r="D106" s="101">
        <v>212800762370</v>
      </c>
      <c r="E106" s="92" t="s">
        <v>633</v>
      </c>
      <c r="F106" s="30" t="s">
        <v>470</v>
      </c>
      <c r="G106" s="13" t="s">
        <v>52</v>
      </c>
      <c r="H106" s="13">
        <v>4</v>
      </c>
      <c r="I106" s="13">
        <v>4</v>
      </c>
      <c r="J106" s="13" t="s">
        <v>336</v>
      </c>
      <c r="K106" s="13" t="s">
        <v>335</v>
      </c>
      <c r="L106" s="13">
        <v>2</v>
      </c>
      <c r="M106" s="7"/>
    </row>
    <row r="107" spans="1:13" ht="36">
      <c r="A107" s="69">
        <v>103</v>
      </c>
      <c r="B107" s="151"/>
      <c r="C107" s="87" t="s">
        <v>629</v>
      </c>
      <c r="D107" s="85" t="s">
        <v>632</v>
      </c>
      <c r="E107" s="92" t="s">
        <v>631</v>
      </c>
      <c r="F107" s="30" t="s">
        <v>470</v>
      </c>
      <c r="G107" s="13" t="s">
        <v>52</v>
      </c>
      <c r="H107" s="13">
        <v>4</v>
      </c>
      <c r="I107" s="13">
        <v>4</v>
      </c>
      <c r="J107" s="13" t="s">
        <v>337</v>
      </c>
      <c r="K107" s="13" t="s">
        <v>335</v>
      </c>
      <c r="L107" s="13">
        <v>2</v>
      </c>
      <c r="M107" s="7"/>
    </row>
    <row r="108" spans="1:13" ht="21">
      <c r="A108" s="69">
        <v>104</v>
      </c>
      <c r="B108" s="151"/>
      <c r="C108" s="87" t="s">
        <v>338</v>
      </c>
      <c r="D108" s="101"/>
      <c r="E108" s="92" t="s">
        <v>336</v>
      </c>
      <c r="F108" s="30" t="s">
        <v>471</v>
      </c>
      <c r="G108" s="13" t="s">
        <v>52</v>
      </c>
      <c r="H108" s="13">
        <v>4</v>
      </c>
      <c r="I108" s="13">
        <v>4</v>
      </c>
      <c r="J108" s="13" t="s">
        <v>336</v>
      </c>
      <c r="K108" s="13" t="s">
        <v>335</v>
      </c>
      <c r="L108" s="13">
        <v>2</v>
      </c>
      <c r="M108" s="7"/>
    </row>
    <row r="109" spans="1:13" ht="39" customHeight="1">
      <c r="A109" s="69">
        <v>105</v>
      </c>
      <c r="B109" s="151"/>
      <c r="C109" s="88" t="s">
        <v>570</v>
      </c>
      <c r="D109" s="85">
        <v>183114092205</v>
      </c>
      <c r="E109" s="94" t="s">
        <v>571</v>
      </c>
      <c r="F109" s="33" t="s">
        <v>28</v>
      </c>
      <c r="G109" s="7" t="s">
        <v>52</v>
      </c>
      <c r="H109" s="13">
        <v>40</v>
      </c>
      <c r="I109" s="7">
        <v>40</v>
      </c>
      <c r="J109" s="7" t="s">
        <v>572</v>
      </c>
      <c r="K109" s="7" t="s">
        <v>317</v>
      </c>
      <c r="L109" s="7">
        <v>1</v>
      </c>
      <c r="M109" s="7"/>
    </row>
    <row r="110" spans="1:13" ht="35.25" customHeight="1">
      <c r="A110" s="69">
        <v>106</v>
      </c>
      <c r="B110" s="151"/>
      <c r="C110" s="88" t="s">
        <v>314</v>
      </c>
      <c r="D110" s="100">
        <v>211000144743</v>
      </c>
      <c r="E110" s="94" t="s">
        <v>274</v>
      </c>
      <c r="F110" s="31" t="s">
        <v>315</v>
      </c>
      <c r="G110" s="13" t="s">
        <v>132</v>
      </c>
      <c r="H110" s="7">
        <v>15</v>
      </c>
      <c r="I110" s="13">
        <v>15</v>
      </c>
      <c r="J110" s="13" t="s">
        <v>275</v>
      </c>
      <c r="K110" s="13" t="s">
        <v>276</v>
      </c>
      <c r="L110" s="13">
        <v>1</v>
      </c>
      <c r="M110" s="7"/>
    </row>
    <row r="111" spans="1:13" ht="18" customHeight="1">
      <c r="A111" s="69">
        <v>107</v>
      </c>
      <c r="B111" s="151"/>
      <c r="C111" s="88" t="s">
        <v>340</v>
      </c>
      <c r="D111" s="85">
        <v>211000780516</v>
      </c>
      <c r="E111" s="94" t="s">
        <v>341</v>
      </c>
      <c r="F111" s="31" t="s">
        <v>342</v>
      </c>
      <c r="G111" s="13" t="s">
        <v>50</v>
      </c>
      <c r="H111" s="13">
        <v>30</v>
      </c>
      <c r="I111" s="13">
        <v>30</v>
      </c>
      <c r="J111" s="13" t="s">
        <v>343</v>
      </c>
      <c r="K111" s="13" t="s">
        <v>344</v>
      </c>
      <c r="L111" s="13">
        <v>1</v>
      </c>
      <c r="M111" s="7"/>
    </row>
    <row r="112" spans="1:13" ht="21">
      <c r="A112" s="69">
        <v>108</v>
      </c>
      <c r="B112" s="151"/>
      <c r="C112" s="88" t="s">
        <v>325</v>
      </c>
      <c r="D112" s="85">
        <v>211001227696</v>
      </c>
      <c r="E112" s="94" t="s">
        <v>583</v>
      </c>
      <c r="F112" s="30" t="s">
        <v>316</v>
      </c>
      <c r="G112" s="13" t="s">
        <v>118</v>
      </c>
      <c r="H112" s="13">
        <v>70</v>
      </c>
      <c r="I112" s="13">
        <v>70</v>
      </c>
      <c r="J112" s="13" t="s">
        <v>259</v>
      </c>
      <c r="K112" s="13" t="s">
        <v>234</v>
      </c>
      <c r="L112" s="13">
        <v>1</v>
      </c>
      <c r="M112" s="7"/>
    </row>
    <row r="113" spans="1:13" ht="21">
      <c r="A113" s="69">
        <v>109</v>
      </c>
      <c r="B113" s="151"/>
      <c r="C113" s="88" t="s">
        <v>325</v>
      </c>
      <c r="D113" s="85">
        <v>211000477693</v>
      </c>
      <c r="E113" s="94" t="s">
        <v>318</v>
      </c>
      <c r="F113" s="30" t="s">
        <v>316</v>
      </c>
      <c r="G113" s="13" t="s">
        <v>50</v>
      </c>
      <c r="H113" s="13">
        <v>50</v>
      </c>
      <c r="I113" s="13">
        <v>50</v>
      </c>
      <c r="J113" s="13" t="s">
        <v>319</v>
      </c>
      <c r="K113" s="13" t="s">
        <v>262</v>
      </c>
      <c r="L113" s="13">
        <v>1</v>
      </c>
      <c r="M113" s="7"/>
    </row>
    <row r="114" spans="1:13" ht="21">
      <c r="A114" s="69">
        <v>110</v>
      </c>
      <c r="B114" s="151"/>
      <c r="C114" s="87" t="s">
        <v>325</v>
      </c>
      <c r="D114" s="85">
        <v>211000024799</v>
      </c>
      <c r="E114" s="92" t="s">
        <v>260</v>
      </c>
      <c r="F114" s="30" t="s">
        <v>316</v>
      </c>
      <c r="G114" s="13" t="s">
        <v>118</v>
      </c>
      <c r="H114" s="13">
        <v>40</v>
      </c>
      <c r="I114" s="13">
        <v>40</v>
      </c>
      <c r="J114" s="13" t="s">
        <v>261</v>
      </c>
      <c r="K114" s="13" t="s">
        <v>262</v>
      </c>
      <c r="L114" s="13">
        <v>1</v>
      </c>
      <c r="M114" s="7"/>
    </row>
    <row r="115" spans="1:13" ht="21">
      <c r="A115" s="69">
        <v>111</v>
      </c>
      <c r="B115" s="151"/>
      <c r="C115" s="88" t="s">
        <v>568</v>
      </c>
      <c r="D115" s="85">
        <v>211001338597</v>
      </c>
      <c r="E115" s="92" t="s">
        <v>96</v>
      </c>
      <c r="F115" s="31" t="s">
        <v>173</v>
      </c>
      <c r="G115" s="7" t="s">
        <v>118</v>
      </c>
      <c r="H115" s="8">
        <v>50</v>
      </c>
      <c r="I115" s="7">
        <v>50</v>
      </c>
      <c r="J115" s="7" t="s">
        <v>97</v>
      </c>
      <c r="K115" s="7" t="s">
        <v>234</v>
      </c>
      <c r="L115" s="7">
        <v>1</v>
      </c>
      <c r="M115" s="7" t="s">
        <v>218</v>
      </c>
    </row>
    <row r="116" spans="1:13" ht="21">
      <c r="A116" s="69">
        <v>112</v>
      </c>
      <c r="B116" s="151"/>
      <c r="C116" s="88" t="s">
        <v>290</v>
      </c>
      <c r="D116" s="100">
        <v>211000034726</v>
      </c>
      <c r="E116" s="93" t="s">
        <v>623</v>
      </c>
      <c r="F116" s="31" t="s">
        <v>243</v>
      </c>
      <c r="G116" s="7" t="s">
        <v>193</v>
      </c>
      <c r="H116" s="7">
        <v>9</v>
      </c>
      <c r="I116" s="7">
        <v>9</v>
      </c>
      <c r="J116" s="7" t="s">
        <v>134</v>
      </c>
      <c r="K116" s="7" t="s">
        <v>54</v>
      </c>
      <c r="L116" s="7">
        <v>1</v>
      </c>
      <c r="M116" s="7" t="s">
        <v>218</v>
      </c>
    </row>
    <row r="117" spans="1:13" ht="45.75" customHeight="1">
      <c r="A117" s="69">
        <v>113</v>
      </c>
      <c r="B117" s="151"/>
      <c r="C117" s="88" t="s">
        <v>230</v>
      </c>
      <c r="D117" s="85" t="s">
        <v>635</v>
      </c>
      <c r="E117" s="92" t="s">
        <v>231</v>
      </c>
      <c r="F117" s="31" t="s">
        <v>232</v>
      </c>
      <c r="G117" s="7" t="s">
        <v>118</v>
      </c>
      <c r="H117" s="7">
        <v>12</v>
      </c>
      <c r="I117" s="7">
        <v>12</v>
      </c>
      <c r="J117" s="7" t="s">
        <v>233</v>
      </c>
      <c r="K117" s="7" t="s">
        <v>43</v>
      </c>
      <c r="L117" s="7">
        <v>1</v>
      </c>
      <c r="M117" s="7" t="s">
        <v>218</v>
      </c>
    </row>
    <row r="118" spans="1:13" ht="18" customHeight="1">
      <c r="A118" s="69">
        <v>114</v>
      </c>
      <c r="B118" s="151"/>
      <c r="C118" s="88" t="s">
        <v>159</v>
      </c>
      <c r="D118" s="100">
        <v>211000024301</v>
      </c>
      <c r="E118" s="92" t="s">
        <v>98</v>
      </c>
      <c r="F118" s="31" t="s">
        <v>173</v>
      </c>
      <c r="G118" s="7" t="s">
        <v>118</v>
      </c>
      <c r="H118" s="7">
        <v>30</v>
      </c>
      <c r="I118" s="7">
        <v>30</v>
      </c>
      <c r="J118" s="7" t="s">
        <v>102</v>
      </c>
      <c r="K118" s="7" t="s">
        <v>234</v>
      </c>
      <c r="L118" s="7">
        <v>1</v>
      </c>
      <c r="M118" s="7" t="s">
        <v>218</v>
      </c>
    </row>
    <row r="119" spans="1:13" ht="21">
      <c r="A119" s="69">
        <v>115</v>
      </c>
      <c r="B119" s="151"/>
      <c r="C119" s="88" t="s">
        <v>244</v>
      </c>
      <c r="D119" s="85">
        <v>211000019333</v>
      </c>
      <c r="E119" s="92" t="s">
        <v>245</v>
      </c>
      <c r="F119" s="31" t="s">
        <v>241</v>
      </c>
      <c r="G119" s="7" t="s">
        <v>50</v>
      </c>
      <c r="H119" s="7">
        <v>39.2</v>
      </c>
      <c r="I119" s="7">
        <v>22.4</v>
      </c>
      <c r="J119" s="7" t="s">
        <v>246</v>
      </c>
      <c r="K119" s="7" t="s">
        <v>247</v>
      </c>
      <c r="L119" s="7">
        <v>1</v>
      </c>
      <c r="M119" s="7" t="s">
        <v>218</v>
      </c>
    </row>
    <row r="120" spans="1:13" ht="21">
      <c r="A120" s="69">
        <v>116</v>
      </c>
      <c r="B120" s="151"/>
      <c r="C120" s="88" t="s">
        <v>228</v>
      </c>
      <c r="D120" s="85">
        <v>211000003372</v>
      </c>
      <c r="E120" s="94" t="s">
        <v>229</v>
      </c>
      <c r="F120" s="31" t="s">
        <v>435</v>
      </c>
      <c r="G120" s="7" t="s">
        <v>193</v>
      </c>
      <c r="H120" s="7">
        <v>31</v>
      </c>
      <c r="I120" s="7">
        <v>31</v>
      </c>
      <c r="J120" s="7" t="s">
        <v>87</v>
      </c>
      <c r="K120" s="7" t="s">
        <v>93</v>
      </c>
      <c r="L120" s="7">
        <v>3</v>
      </c>
      <c r="M120" s="7"/>
    </row>
    <row r="121" spans="1:13" ht="21">
      <c r="A121" s="69">
        <v>117</v>
      </c>
      <c r="B121" s="151"/>
      <c r="C121" s="88" t="s">
        <v>326</v>
      </c>
      <c r="D121" s="85">
        <v>211001210678</v>
      </c>
      <c r="E121" s="92" t="s">
        <v>636</v>
      </c>
      <c r="F121" s="31" t="s">
        <v>173</v>
      </c>
      <c r="G121" s="7" t="s">
        <v>118</v>
      </c>
      <c r="H121" s="7">
        <v>30</v>
      </c>
      <c r="I121" s="7">
        <v>30</v>
      </c>
      <c r="J121" s="7" t="s">
        <v>102</v>
      </c>
      <c r="K121" s="7" t="s">
        <v>327</v>
      </c>
      <c r="L121" s="7">
        <v>1</v>
      </c>
      <c r="M121" s="7" t="s">
        <v>218</v>
      </c>
    </row>
    <row r="122" spans="1:13" ht="21">
      <c r="A122" s="69">
        <v>118</v>
      </c>
      <c r="B122" s="151"/>
      <c r="C122" s="86" t="s">
        <v>237</v>
      </c>
      <c r="D122" s="85">
        <v>211077169162</v>
      </c>
      <c r="E122" s="92" t="s">
        <v>353</v>
      </c>
      <c r="F122" s="33" t="s">
        <v>232</v>
      </c>
      <c r="G122" s="8" t="s">
        <v>50</v>
      </c>
      <c r="H122" s="8">
        <v>15</v>
      </c>
      <c r="I122" s="8">
        <v>15</v>
      </c>
      <c r="J122" s="8" t="s">
        <v>354</v>
      </c>
      <c r="K122" s="8" t="s">
        <v>238</v>
      </c>
      <c r="L122" s="8">
        <v>1</v>
      </c>
      <c r="M122" s="8" t="s">
        <v>218</v>
      </c>
    </row>
    <row r="123" spans="1:14" ht="35.25" customHeight="1">
      <c r="A123" s="69">
        <v>119</v>
      </c>
      <c r="B123" s="151"/>
      <c r="C123" s="88" t="s">
        <v>236</v>
      </c>
      <c r="D123" s="85">
        <v>212900986705</v>
      </c>
      <c r="E123" s="92" t="s">
        <v>637</v>
      </c>
      <c r="F123" s="31" t="s">
        <v>235</v>
      </c>
      <c r="G123" s="7" t="s">
        <v>50</v>
      </c>
      <c r="H123" s="7">
        <v>35</v>
      </c>
      <c r="I123" s="7">
        <v>35</v>
      </c>
      <c r="J123" s="7" t="s">
        <v>638</v>
      </c>
      <c r="K123" s="7" t="s">
        <v>93</v>
      </c>
      <c r="L123" s="7">
        <v>1</v>
      </c>
      <c r="M123" s="7" t="s">
        <v>218</v>
      </c>
      <c r="N123" s="38"/>
    </row>
    <row r="124" spans="1:13" ht="18" customHeight="1">
      <c r="A124" s="69">
        <v>120</v>
      </c>
      <c r="B124" s="151"/>
      <c r="C124" s="86" t="s">
        <v>480</v>
      </c>
      <c r="D124" s="85">
        <v>2130031451</v>
      </c>
      <c r="E124" s="92" t="s">
        <v>254</v>
      </c>
      <c r="F124" s="33" t="s">
        <v>312</v>
      </c>
      <c r="G124" s="8" t="s">
        <v>50</v>
      </c>
      <c r="H124" s="7">
        <v>233.4</v>
      </c>
      <c r="I124" s="8">
        <v>233.4</v>
      </c>
      <c r="J124" s="8" t="s">
        <v>313</v>
      </c>
      <c r="K124" s="8" t="s">
        <v>480</v>
      </c>
      <c r="L124" s="8">
        <v>1</v>
      </c>
      <c r="M124" s="7"/>
    </row>
    <row r="125" spans="1:13" ht="18" customHeight="1">
      <c r="A125" s="69">
        <v>121</v>
      </c>
      <c r="B125" s="151"/>
      <c r="C125" s="90" t="s">
        <v>457</v>
      </c>
      <c r="D125" s="85">
        <v>211000630486</v>
      </c>
      <c r="E125" s="96" t="s">
        <v>458</v>
      </c>
      <c r="F125" s="34" t="s">
        <v>489</v>
      </c>
      <c r="G125" s="9" t="s">
        <v>118</v>
      </c>
      <c r="H125" s="9">
        <v>23.6</v>
      </c>
      <c r="I125" s="9">
        <v>23.6</v>
      </c>
      <c r="J125" s="9" t="s">
        <v>459</v>
      </c>
      <c r="K125" s="9" t="s">
        <v>460</v>
      </c>
      <c r="L125" s="9">
        <v>1</v>
      </c>
      <c r="M125" s="35"/>
    </row>
    <row r="126" spans="1:13" ht="36">
      <c r="A126" s="69">
        <v>122</v>
      </c>
      <c r="B126" s="151"/>
      <c r="C126" s="91" t="s">
        <v>493</v>
      </c>
      <c r="D126" s="85">
        <v>211000026940</v>
      </c>
      <c r="E126" s="97" t="s">
        <v>494</v>
      </c>
      <c r="F126" s="33" t="s">
        <v>495</v>
      </c>
      <c r="G126" s="33" t="s">
        <v>52</v>
      </c>
      <c r="H126" s="33">
        <v>19</v>
      </c>
      <c r="I126" s="33">
        <v>19</v>
      </c>
      <c r="J126" s="33" t="s">
        <v>496</v>
      </c>
      <c r="K126" s="33" t="s">
        <v>93</v>
      </c>
      <c r="L126" s="33">
        <v>1</v>
      </c>
      <c r="M126" s="33"/>
    </row>
    <row r="127" spans="1:14" ht="36">
      <c r="A127" s="69">
        <v>123</v>
      </c>
      <c r="B127" s="151"/>
      <c r="C127" s="91" t="s">
        <v>589</v>
      </c>
      <c r="D127" s="144" t="s">
        <v>639</v>
      </c>
      <c r="E127" s="97" t="s">
        <v>620</v>
      </c>
      <c r="F127" s="34" t="s">
        <v>590</v>
      </c>
      <c r="G127" s="9" t="s">
        <v>52</v>
      </c>
      <c r="H127" s="33">
        <v>50</v>
      </c>
      <c r="I127" s="33">
        <v>30</v>
      </c>
      <c r="J127" s="33" t="s">
        <v>621</v>
      </c>
      <c r="K127" s="33" t="s">
        <v>460</v>
      </c>
      <c r="L127" s="33">
        <v>1</v>
      </c>
      <c r="M127" s="75"/>
      <c r="N127" s="11" t="s">
        <v>588</v>
      </c>
    </row>
    <row r="128" spans="1:14" ht="36">
      <c r="A128" s="69">
        <v>124</v>
      </c>
      <c r="B128" s="151"/>
      <c r="C128" s="91" t="s">
        <v>591</v>
      </c>
      <c r="D128" s="103"/>
      <c r="E128" s="97" t="s">
        <v>592</v>
      </c>
      <c r="F128" s="33" t="s">
        <v>593</v>
      </c>
      <c r="G128" s="33" t="s">
        <v>594</v>
      </c>
      <c r="H128" s="33">
        <v>652.28</v>
      </c>
      <c r="I128" s="33">
        <v>550</v>
      </c>
      <c r="J128" s="33" t="s">
        <v>595</v>
      </c>
      <c r="K128" s="33" t="s">
        <v>54</v>
      </c>
      <c r="L128" s="33">
        <v>10</v>
      </c>
      <c r="M128" s="75"/>
      <c r="N128" s="11" t="s">
        <v>588</v>
      </c>
    </row>
    <row r="129" spans="1:14" ht="21">
      <c r="A129" s="69">
        <v>125</v>
      </c>
      <c r="B129" s="151"/>
      <c r="C129" s="91" t="s">
        <v>596</v>
      </c>
      <c r="D129" s="103">
        <v>163501727192</v>
      </c>
      <c r="E129" s="97" t="s">
        <v>597</v>
      </c>
      <c r="F129" s="33" t="s">
        <v>593</v>
      </c>
      <c r="G129" s="33" t="s">
        <v>249</v>
      </c>
      <c r="H129" s="33">
        <v>312.3</v>
      </c>
      <c r="I129" s="33">
        <v>312.3</v>
      </c>
      <c r="J129" s="33" t="s">
        <v>598</v>
      </c>
      <c r="K129" s="33" t="s">
        <v>234</v>
      </c>
      <c r="L129" s="33">
        <v>3</v>
      </c>
      <c r="M129" s="75"/>
      <c r="N129" s="11" t="s">
        <v>588</v>
      </c>
    </row>
    <row r="130" spans="1:14" ht="21">
      <c r="A130" s="69">
        <v>126</v>
      </c>
      <c r="B130" s="151"/>
      <c r="C130" s="91" t="s">
        <v>703</v>
      </c>
      <c r="D130" s="188"/>
      <c r="E130" s="97" t="s">
        <v>705</v>
      </c>
      <c r="F130" s="33" t="s">
        <v>704</v>
      </c>
      <c r="G130" s="33" t="s">
        <v>50</v>
      </c>
      <c r="H130" s="33">
        <v>12</v>
      </c>
      <c r="I130" s="33">
        <v>12</v>
      </c>
      <c r="J130" s="33"/>
      <c r="K130" s="33" t="s">
        <v>93</v>
      </c>
      <c r="L130" s="33">
        <v>1</v>
      </c>
      <c r="M130" s="75"/>
      <c r="N130" s="11" t="s">
        <v>706</v>
      </c>
    </row>
    <row r="131" spans="1:13" ht="36">
      <c r="A131" s="69">
        <v>127</v>
      </c>
      <c r="B131" s="151"/>
      <c r="C131" s="91" t="s">
        <v>502</v>
      </c>
      <c r="D131" s="78" t="s">
        <v>644</v>
      </c>
      <c r="E131" s="97" t="s">
        <v>503</v>
      </c>
      <c r="F131" s="33" t="s">
        <v>504</v>
      </c>
      <c r="G131" s="33" t="s">
        <v>505</v>
      </c>
      <c r="H131" s="33">
        <v>12</v>
      </c>
      <c r="I131" s="33">
        <v>12</v>
      </c>
      <c r="J131" s="33" t="s">
        <v>84</v>
      </c>
      <c r="K131" s="33" t="s">
        <v>234</v>
      </c>
      <c r="L131" s="33">
        <v>1</v>
      </c>
      <c r="M131" s="33"/>
    </row>
    <row r="132" spans="1:13" ht="51" customHeight="1">
      <c r="A132" s="69">
        <v>128</v>
      </c>
      <c r="B132" s="150" t="s">
        <v>206</v>
      </c>
      <c r="C132" s="87" t="s">
        <v>176</v>
      </c>
      <c r="D132" s="103">
        <v>212501012531</v>
      </c>
      <c r="E132" s="93" t="s">
        <v>140</v>
      </c>
      <c r="F132" s="30" t="s">
        <v>77</v>
      </c>
      <c r="G132" s="13" t="s">
        <v>55</v>
      </c>
      <c r="H132" s="13">
        <v>12</v>
      </c>
      <c r="I132" s="13">
        <v>12</v>
      </c>
      <c r="J132" s="13" t="s">
        <v>78</v>
      </c>
      <c r="K132" s="13" t="s">
        <v>54</v>
      </c>
      <c r="L132" s="13">
        <v>1</v>
      </c>
      <c r="M132" s="7"/>
    </row>
    <row r="133" spans="1:13" ht="21">
      <c r="A133" s="69">
        <v>129</v>
      </c>
      <c r="B133" s="151"/>
      <c r="C133" s="87" t="s">
        <v>158</v>
      </c>
      <c r="D133" s="85">
        <v>211000293907</v>
      </c>
      <c r="E133" s="93" t="s">
        <v>116</v>
      </c>
      <c r="F133" s="30" t="s">
        <v>117</v>
      </c>
      <c r="G133" s="13" t="s">
        <v>50</v>
      </c>
      <c r="H133" s="13">
        <v>22</v>
      </c>
      <c r="I133" s="13">
        <v>22</v>
      </c>
      <c r="J133" s="13" t="s">
        <v>92</v>
      </c>
      <c r="K133" s="13" t="s">
        <v>54</v>
      </c>
      <c r="L133" s="13">
        <v>2</v>
      </c>
      <c r="M133" s="7"/>
    </row>
    <row r="134" spans="1:13" ht="21">
      <c r="A134" s="69">
        <v>130</v>
      </c>
      <c r="B134" s="151"/>
      <c r="C134" s="87" t="s">
        <v>162</v>
      </c>
      <c r="D134" s="85">
        <v>211000491560</v>
      </c>
      <c r="E134" s="93" t="s">
        <v>119</v>
      </c>
      <c r="F134" s="30" t="s">
        <v>122</v>
      </c>
      <c r="G134" s="13" t="s">
        <v>52</v>
      </c>
      <c r="H134" s="13">
        <v>96.7</v>
      </c>
      <c r="I134" s="13">
        <v>73</v>
      </c>
      <c r="J134" s="13" t="s">
        <v>123</v>
      </c>
      <c r="K134" s="13" t="s">
        <v>54</v>
      </c>
      <c r="L134" s="13">
        <v>2</v>
      </c>
      <c r="M134" s="7"/>
    </row>
    <row r="135" spans="1:13" ht="18" customHeight="1">
      <c r="A135" s="69">
        <v>131</v>
      </c>
      <c r="B135" s="150" t="s">
        <v>202</v>
      </c>
      <c r="C135" s="87" t="s">
        <v>288</v>
      </c>
      <c r="D135" s="101">
        <v>211000590106</v>
      </c>
      <c r="E135" s="93" t="s">
        <v>88</v>
      </c>
      <c r="F135" s="30" t="s">
        <v>437</v>
      </c>
      <c r="G135" s="13" t="s">
        <v>52</v>
      </c>
      <c r="H135" s="13">
        <v>52</v>
      </c>
      <c r="I135" s="13">
        <v>30</v>
      </c>
      <c r="J135" s="13" t="s">
        <v>89</v>
      </c>
      <c r="K135" s="13" t="s">
        <v>54</v>
      </c>
      <c r="L135" s="13">
        <v>2</v>
      </c>
      <c r="M135" s="7"/>
    </row>
    <row r="136" spans="1:13" ht="18" customHeight="1">
      <c r="A136" s="69">
        <v>132</v>
      </c>
      <c r="B136" s="151"/>
      <c r="C136" s="87" t="s">
        <v>138</v>
      </c>
      <c r="D136" s="85">
        <v>211000028708</v>
      </c>
      <c r="E136" s="93" t="s">
        <v>135</v>
      </c>
      <c r="F136" s="30" t="s">
        <v>136</v>
      </c>
      <c r="G136" s="13" t="s">
        <v>50</v>
      </c>
      <c r="H136" s="13">
        <v>70</v>
      </c>
      <c r="I136" s="13">
        <v>32</v>
      </c>
      <c r="J136" s="13" t="s">
        <v>137</v>
      </c>
      <c r="K136" s="13" t="s">
        <v>54</v>
      </c>
      <c r="L136" s="13">
        <v>1</v>
      </c>
      <c r="M136" s="7"/>
    </row>
    <row r="137" spans="1:13" ht="21">
      <c r="A137" s="69">
        <v>133</v>
      </c>
      <c r="B137" s="150" t="s">
        <v>207</v>
      </c>
      <c r="C137" s="87" t="s">
        <v>185</v>
      </c>
      <c r="D137" s="101">
        <v>211000180910</v>
      </c>
      <c r="E137" s="93" t="s">
        <v>289</v>
      </c>
      <c r="F137" s="30" t="s">
        <v>186</v>
      </c>
      <c r="G137" s="13" t="s">
        <v>50</v>
      </c>
      <c r="H137" s="13">
        <v>42.7</v>
      </c>
      <c r="I137" s="13">
        <v>15</v>
      </c>
      <c r="J137" s="13" t="s">
        <v>578</v>
      </c>
      <c r="K137" s="13" t="s">
        <v>81</v>
      </c>
      <c r="L137" s="13">
        <v>1</v>
      </c>
      <c r="M137" s="7"/>
    </row>
    <row r="138" spans="1:13" ht="21">
      <c r="A138" s="69">
        <v>134</v>
      </c>
      <c r="B138" s="151"/>
      <c r="C138" s="87" t="s">
        <v>146</v>
      </c>
      <c r="D138" s="85">
        <v>110300024837</v>
      </c>
      <c r="E138" s="93" t="s">
        <v>143</v>
      </c>
      <c r="F138" s="30" t="s">
        <v>76</v>
      </c>
      <c r="G138" s="13" t="s">
        <v>52</v>
      </c>
      <c r="H138" s="13">
        <v>40.5</v>
      </c>
      <c r="I138" s="13">
        <v>27.3</v>
      </c>
      <c r="J138" s="13" t="s">
        <v>90</v>
      </c>
      <c r="K138" s="13" t="s">
        <v>49</v>
      </c>
      <c r="L138" s="13">
        <v>1</v>
      </c>
      <c r="M138" s="7"/>
    </row>
    <row r="139" spans="1:13" ht="21">
      <c r="A139" s="69">
        <v>135</v>
      </c>
      <c r="B139" s="150" t="s">
        <v>209</v>
      </c>
      <c r="C139" s="88" t="s">
        <v>181</v>
      </c>
      <c r="D139" s="85">
        <v>212500042501</v>
      </c>
      <c r="E139" s="94" t="s">
        <v>141</v>
      </c>
      <c r="F139" s="31" t="s">
        <v>264</v>
      </c>
      <c r="G139" s="7" t="s">
        <v>249</v>
      </c>
      <c r="H139" s="13">
        <v>80</v>
      </c>
      <c r="I139" s="7">
        <v>75</v>
      </c>
      <c r="J139" s="13" t="s">
        <v>545</v>
      </c>
      <c r="K139" s="7" t="s">
        <v>54</v>
      </c>
      <c r="L139" s="7">
        <v>1</v>
      </c>
      <c r="M139" s="7"/>
    </row>
    <row r="140" spans="1:13" ht="21">
      <c r="A140" s="69">
        <v>136</v>
      </c>
      <c r="B140" s="151"/>
      <c r="C140" s="87" t="s">
        <v>151</v>
      </c>
      <c r="D140" s="85">
        <v>110300024837</v>
      </c>
      <c r="E140" s="93" t="s">
        <v>143</v>
      </c>
      <c r="F140" s="30" t="s">
        <v>180</v>
      </c>
      <c r="G140" s="13" t="s">
        <v>55</v>
      </c>
      <c r="H140" s="7">
        <v>150</v>
      </c>
      <c r="I140" s="13">
        <v>35</v>
      </c>
      <c r="J140" s="13" t="s">
        <v>90</v>
      </c>
      <c r="K140" s="13" t="s">
        <v>54</v>
      </c>
      <c r="L140" s="13">
        <v>1</v>
      </c>
      <c r="M140" s="7"/>
    </row>
    <row r="141" spans="1:13" ht="21">
      <c r="A141" s="69">
        <v>137</v>
      </c>
      <c r="B141" s="151"/>
      <c r="C141" s="88" t="s">
        <v>265</v>
      </c>
      <c r="D141" s="85" t="s">
        <v>640</v>
      </c>
      <c r="E141" s="94" t="s">
        <v>266</v>
      </c>
      <c r="F141" s="31" t="s">
        <v>267</v>
      </c>
      <c r="G141" s="7" t="s">
        <v>52</v>
      </c>
      <c r="H141" s="7">
        <v>50</v>
      </c>
      <c r="I141" s="7">
        <v>38</v>
      </c>
      <c r="J141" s="73" t="s">
        <v>268</v>
      </c>
      <c r="K141" s="7" t="s">
        <v>54</v>
      </c>
      <c r="L141" s="7">
        <v>1</v>
      </c>
      <c r="M141" s="7"/>
    </row>
    <row r="142" spans="1:13" ht="18" customHeight="1">
      <c r="A142" s="11">
        <v>138</v>
      </c>
      <c r="B142" s="151"/>
      <c r="C142" s="88" t="s">
        <v>181</v>
      </c>
      <c r="D142" s="85">
        <v>211200164708</v>
      </c>
      <c r="E142" s="11" t="s">
        <v>580</v>
      </c>
      <c r="F142" s="16" t="s">
        <v>579</v>
      </c>
      <c r="G142" s="7" t="s">
        <v>193</v>
      </c>
      <c r="H142" s="7">
        <v>75</v>
      </c>
      <c r="I142" s="7">
        <v>50</v>
      </c>
      <c r="J142" s="71" t="s">
        <v>581</v>
      </c>
      <c r="K142" s="7" t="s">
        <v>54</v>
      </c>
      <c r="L142" s="7">
        <v>1</v>
      </c>
      <c r="M142" s="7"/>
    </row>
    <row r="143" spans="1:13" ht="22.5" customHeight="1">
      <c r="A143" s="69"/>
      <c r="B143" s="151"/>
      <c r="C143" s="6"/>
      <c r="D143" s="71"/>
      <c r="G143" s="7"/>
      <c r="H143" s="11">
        <f>SUM(H64:H142)</f>
        <v>5918.73</v>
      </c>
      <c r="I143" s="52">
        <f>SUM(I64:I142)</f>
        <v>4405.900000000001</v>
      </c>
      <c r="J143" s="39"/>
      <c r="K143" s="39"/>
      <c r="L143" s="52">
        <f>SUM(L64:L142)</f>
        <v>172</v>
      </c>
      <c r="M143" s="39"/>
    </row>
    <row r="144" spans="2:13" ht="18">
      <c r="B144" s="4"/>
      <c r="C144" s="5"/>
      <c r="D144" s="84"/>
      <c r="E144" s="5"/>
      <c r="F144" s="153" t="s">
        <v>479</v>
      </c>
      <c r="G144" s="154"/>
      <c r="H144" s="54">
        <f>H63+H143</f>
        <v>12521.529999999999</v>
      </c>
      <c r="I144" s="10">
        <f>I63+I143</f>
        <v>7633.300000000002</v>
      </c>
      <c r="J144" s="10"/>
      <c r="K144" s="10"/>
      <c r="L144" s="10">
        <f>SUM(L63:L141)</f>
        <v>277</v>
      </c>
      <c r="M144" s="7"/>
    </row>
    <row r="145" spans="2:13" ht="17.25" customHeight="1">
      <c r="B145" s="15"/>
      <c r="C145" s="15"/>
      <c r="D145" s="5"/>
      <c r="E145" s="15"/>
      <c r="F145" s="17"/>
      <c r="G145" s="15"/>
      <c r="H145" s="15"/>
      <c r="I145" s="36"/>
      <c r="J145" s="15"/>
      <c r="K145" s="15"/>
      <c r="L145" s="15"/>
      <c r="M145" s="14"/>
    </row>
    <row r="146" spans="4:9" ht="12.75" customHeight="1">
      <c r="D146" s="15"/>
      <c r="I146" s="37"/>
    </row>
    <row r="147" ht="12.75" customHeight="1"/>
    <row r="149" ht="13.5" thickBot="1"/>
    <row r="150" spans="5:7" ht="41.25" customHeight="1">
      <c r="E150" s="166" t="s">
        <v>700</v>
      </c>
      <c r="F150" s="160" t="s">
        <v>701</v>
      </c>
      <c r="G150" s="162">
        <v>4698.5</v>
      </c>
    </row>
    <row r="151" spans="5:7" ht="13.5" thickBot="1">
      <c r="E151" s="167"/>
      <c r="F151" s="161"/>
      <c r="G151" s="163"/>
    </row>
    <row r="152" spans="5:7" ht="55.5" thickBot="1">
      <c r="E152" s="146" t="s">
        <v>702</v>
      </c>
      <c r="F152" s="147" t="s">
        <v>701</v>
      </c>
      <c r="G152" s="148">
        <f>I144-G150</f>
        <v>2934.800000000002</v>
      </c>
    </row>
  </sheetData>
  <sheetProtection/>
  <autoFilter ref="A3:N144"/>
  <mergeCells count="24">
    <mergeCell ref="B4:B10"/>
    <mergeCell ref="B18:B20"/>
    <mergeCell ref="B21:B24"/>
    <mergeCell ref="B44:B45"/>
    <mergeCell ref="B39:B43"/>
    <mergeCell ref="E150:E151"/>
    <mergeCell ref="B67:B68"/>
    <mergeCell ref="B69:B71"/>
    <mergeCell ref="B135:B136"/>
    <mergeCell ref="B11:B17"/>
    <mergeCell ref="B25:B38"/>
    <mergeCell ref="B46:B51"/>
    <mergeCell ref="F150:F151"/>
    <mergeCell ref="G150:G151"/>
    <mergeCell ref="B137:B138"/>
    <mergeCell ref="B58:B62"/>
    <mergeCell ref="F144:G144"/>
    <mergeCell ref="B74:B131"/>
    <mergeCell ref="B64:B66"/>
    <mergeCell ref="B52:B57"/>
    <mergeCell ref="B139:B143"/>
    <mergeCell ref="F63:G63"/>
    <mergeCell ref="B72:B73"/>
    <mergeCell ref="B132:B134"/>
  </mergeCells>
  <printOptions gridLines="1"/>
  <pageMargins left="0.3937007874015748" right="0.3937007874015748" top="1.1811023622047245" bottom="0" header="0" footer="0"/>
  <pageSetup fitToHeight="8" horizontalDpi="600" verticalDpi="600" orientation="landscape" paperSize="9" scale="43" r:id="rId1"/>
  <rowBreaks count="5" manualBreakCount="5">
    <brk id="24" max="11" man="1"/>
    <brk id="45" max="11" man="1"/>
    <brk id="71" max="11" man="1"/>
    <brk id="88" max="11" man="1"/>
    <brk id="11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40" zoomScaleSheetLayoutView="40" zoomScalePageLayoutView="0" workbookViewId="0" topLeftCell="A1">
      <selection activeCell="I6" sqref="I6"/>
    </sheetView>
  </sheetViews>
  <sheetFormatPr defaultColWidth="9.140625" defaultRowHeight="12.75"/>
  <cols>
    <col min="1" max="1" width="6.421875" style="0" customWidth="1"/>
    <col min="2" max="2" width="26.28125" style="0" customWidth="1"/>
    <col min="3" max="3" width="27.28125" style="0" customWidth="1"/>
    <col min="4" max="4" width="43.57421875" style="0" customWidth="1"/>
    <col min="5" max="5" width="29.7109375" style="0" customWidth="1"/>
    <col min="6" max="6" width="23.00390625" style="0" customWidth="1"/>
    <col min="7" max="7" width="17.57421875" style="0" customWidth="1"/>
    <col min="8" max="8" width="18.7109375" style="0" customWidth="1"/>
    <col min="9" max="9" width="15.28125" style="0" customWidth="1"/>
    <col min="10" max="10" width="19.8515625" style="0" customWidth="1"/>
    <col min="11" max="11" width="22.00390625" style="0" customWidth="1"/>
    <col min="12" max="12" width="27.57421875" style="0" customWidth="1"/>
  </cols>
  <sheetData>
    <row r="1" spans="1:11" ht="17.25">
      <c r="A1" s="168" t="s">
        <v>697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79.5" customHeight="1">
      <c r="A3" s="40" t="s">
        <v>0</v>
      </c>
      <c r="B3" s="40" t="s">
        <v>9</v>
      </c>
      <c r="C3" s="40" t="s">
        <v>2</v>
      </c>
      <c r="D3" s="40" t="s">
        <v>599</v>
      </c>
      <c r="E3" s="40" t="s">
        <v>3</v>
      </c>
      <c r="F3" s="40" t="s">
        <v>4</v>
      </c>
      <c r="G3" s="40" t="s">
        <v>13</v>
      </c>
      <c r="H3" s="40" t="s">
        <v>198</v>
      </c>
      <c r="I3" s="40" t="s">
        <v>10</v>
      </c>
      <c r="J3" s="40" t="s">
        <v>7</v>
      </c>
      <c r="K3" s="40" t="s">
        <v>8</v>
      </c>
    </row>
    <row r="4" spans="1:11" ht="37.5" customHeight="1">
      <c r="A4" s="41">
        <v>1</v>
      </c>
      <c r="B4" s="42" t="s">
        <v>33</v>
      </c>
      <c r="C4" s="42" t="s">
        <v>128</v>
      </c>
      <c r="D4" s="77">
        <v>2110051442</v>
      </c>
      <c r="E4" s="42" t="s">
        <v>34</v>
      </c>
      <c r="F4" s="42" t="s">
        <v>166</v>
      </c>
      <c r="G4" s="42">
        <v>325.6</v>
      </c>
      <c r="H4" s="42">
        <v>234.7</v>
      </c>
      <c r="I4" s="41">
        <v>100</v>
      </c>
      <c r="J4" s="42" t="s">
        <v>556</v>
      </c>
      <c r="K4" s="41">
        <v>15</v>
      </c>
    </row>
    <row r="5" spans="1:11" ht="54">
      <c r="A5" s="41">
        <v>2</v>
      </c>
      <c r="B5" s="42" t="s">
        <v>167</v>
      </c>
      <c r="C5" s="42" t="s">
        <v>128</v>
      </c>
      <c r="D5" s="77">
        <v>2110051442</v>
      </c>
      <c r="E5" s="42" t="s">
        <v>277</v>
      </c>
      <c r="F5" s="42" t="s">
        <v>168</v>
      </c>
      <c r="G5" s="149">
        <v>311.6</v>
      </c>
      <c r="H5" s="149">
        <v>193.94</v>
      </c>
      <c r="I5" s="41">
        <v>110</v>
      </c>
      <c r="J5" s="42" t="s">
        <v>497</v>
      </c>
      <c r="K5" s="41">
        <v>10</v>
      </c>
    </row>
    <row r="6" spans="1:11" ht="72">
      <c r="A6" s="41">
        <v>3</v>
      </c>
      <c r="B6" s="42" t="s">
        <v>142</v>
      </c>
      <c r="C6" s="42" t="s">
        <v>128</v>
      </c>
      <c r="D6" s="77">
        <v>2110051442</v>
      </c>
      <c r="E6" s="42" t="s">
        <v>169</v>
      </c>
      <c r="F6" s="42" t="s">
        <v>36</v>
      </c>
      <c r="G6" s="42">
        <v>269.9</v>
      </c>
      <c r="H6" s="42">
        <v>124.7</v>
      </c>
      <c r="I6" s="41">
        <v>60</v>
      </c>
      <c r="J6" s="42" t="s">
        <v>498</v>
      </c>
      <c r="K6" s="41">
        <v>7</v>
      </c>
    </row>
    <row r="7" spans="1:11" ht="36">
      <c r="A7" s="41">
        <v>4</v>
      </c>
      <c r="B7" s="42" t="s">
        <v>555</v>
      </c>
      <c r="C7" s="42" t="s">
        <v>128</v>
      </c>
      <c r="D7" s="77">
        <v>2110051442</v>
      </c>
      <c r="E7" s="42" t="s">
        <v>169</v>
      </c>
      <c r="F7" s="42" t="s">
        <v>36</v>
      </c>
      <c r="G7" s="42"/>
      <c r="H7" s="42"/>
      <c r="I7" s="41">
        <v>3</v>
      </c>
      <c r="J7" s="42" t="s">
        <v>559</v>
      </c>
      <c r="K7" s="41">
        <v>2</v>
      </c>
    </row>
    <row r="8" spans="1:11" ht="36">
      <c r="A8" s="41">
        <v>5</v>
      </c>
      <c r="B8" s="42" t="s">
        <v>129</v>
      </c>
      <c r="C8" s="42" t="s">
        <v>128</v>
      </c>
      <c r="D8" s="77">
        <v>2110051442</v>
      </c>
      <c r="E8" s="42" t="s">
        <v>170</v>
      </c>
      <c r="F8" s="42" t="s">
        <v>36</v>
      </c>
      <c r="G8" s="42">
        <v>122.8</v>
      </c>
      <c r="H8" s="42">
        <v>44</v>
      </c>
      <c r="I8" s="41">
        <v>16</v>
      </c>
      <c r="J8" s="42" t="s">
        <v>557</v>
      </c>
      <c r="K8" s="41">
        <v>1</v>
      </c>
    </row>
    <row r="9" spans="1:11" ht="54">
      <c r="A9" s="41">
        <v>6</v>
      </c>
      <c r="B9" s="42" t="s">
        <v>346</v>
      </c>
      <c r="C9" s="42" t="s">
        <v>128</v>
      </c>
      <c r="D9" s="77">
        <v>2110051442</v>
      </c>
      <c r="E9" s="42" t="s">
        <v>171</v>
      </c>
      <c r="F9" s="42" t="s">
        <v>37</v>
      </c>
      <c r="G9" s="42">
        <v>77</v>
      </c>
      <c r="H9" s="42">
        <v>54.4</v>
      </c>
      <c r="I9" s="41">
        <v>16</v>
      </c>
      <c r="J9" s="42" t="s">
        <v>492</v>
      </c>
      <c r="K9" s="41">
        <v>4</v>
      </c>
    </row>
    <row r="10" spans="1:11" ht="36">
      <c r="A10" s="41">
        <v>7</v>
      </c>
      <c r="B10" s="43" t="s">
        <v>553</v>
      </c>
      <c r="C10" s="42" t="s">
        <v>128</v>
      </c>
      <c r="D10" s="77">
        <v>2110051442</v>
      </c>
      <c r="E10" s="42" t="s">
        <v>174</v>
      </c>
      <c r="F10" s="42" t="s">
        <v>35</v>
      </c>
      <c r="G10" s="42">
        <v>51</v>
      </c>
      <c r="H10" s="42">
        <v>34.1</v>
      </c>
      <c r="I10" s="41">
        <v>16</v>
      </c>
      <c r="J10" s="42" t="s">
        <v>130</v>
      </c>
      <c r="K10" s="41">
        <v>2</v>
      </c>
    </row>
    <row r="11" spans="1:11" ht="36">
      <c r="A11" s="41">
        <v>8</v>
      </c>
      <c r="B11" s="43" t="s">
        <v>551</v>
      </c>
      <c r="C11" s="42" t="s">
        <v>128</v>
      </c>
      <c r="D11" s="77">
        <v>2110051442</v>
      </c>
      <c r="E11" s="42" t="s">
        <v>172</v>
      </c>
      <c r="F11" s="42" t="s">
        <v>35</v>
      </c>
      <c r="G11" s="42">
        <v>74.9</v>
      </c>
      <c r="H11" s="42">
        <v>40.9</v>
      </c>
      <c r="I11" s="41">
        <v>8</v>
      </c>
      <c r="J11" s="42" t="s">
        <v>131</v>
      </c>
      <c r="K11" s="41">
        <v>2</v>
      </c>
    </row>
    <row r="12" spans="1:11" ht="36">
      <c r="A12" s="41">
        <v>9</v>
      </c>
      <c r="B12" s="43" t="s">
        <v>552</v>
      </c>
      <c r="C12" s="42" t="s">
        <v>128</v>
      </c>
      <c r="D12" s="77">
        <v>2110051442</v>
      </c>
      <c r="E12" s="42" t="s">
        <v>173</v>
      </c>
      <c r="F12" s="41" t="s">
        <v>175</v>
      </c>
      <c r="G12" s="41">
        <v>95.2</v>
      </c>
      <c r="H12" s="41">
        <v>74.7</v>
      </c>
      <c r="I12" s="41">
        <v>16</v>
      </c>
      <c r="J12" s="43" t="s">
        <v>499</v>
      </c>
      <c r="K12" s="41">
        <v>3</v>
      </c>
    </row>
    <row r="13" spans="1:11" ht="36">
      <c r="A13" s="41">
        <v>10</v>
      </c>
      <c r="B13" s="43" t="s">
        <v>187</v>
      </c>
      <c r="C13" s="42" t="s">
        <v>128</v>
      </c>
      <c r="D13" s="77">
        <v>2110051442</v>
      </c>
      <c r="E13" s="42" t="s">
        <v>188</v>
      </c>
      <c r="F13" s="41" t="s">
        <v>189</v>
      </c>
      <c r="G13" s="41">
        <v>140.2</v>
      </c>
      <c r="H13" s="41">
        <v>102.1</v>
      </c>
      <c r="I13" s="41">
        <v>42</v>
      </c>
      <c r="J13" s="43" t="s">
        <v>558</v>
      </c>
      <c r="K13" s="41">
        <v>4</v>
      </c>
    </row>
    <row r="14" spans="1:11" ht="35.25" customHeight="1">
      <c r="A14" s="41">
        <v>11</v>
      </c>
      <c r="B14" s="41" t="s">
        <v>554</v>
      </c>
      <c r="C14" s="42" t="s">
        <v>128</v>
      </c>
      <c r="D14" s="77">
        <v>2110051442</v>
      </c>
      <c r="E14" s="45" t="s">
        <v>506</v>
      </c>
      <c r="F14" s="45" t="s">
        <v>507</v>
      </c>
      <c r="G14" s="44">
        <v>40</v>
      </c>
      <c r="H14" s="44">
        <v>40</v>
      </c>
      <c r="I14" s="44">
        <v>24</v>
      </c>
      <c r="J14" s="41" t="s">
        <v>508</v>
      </c>
      <c r="K14" s="41">
        <v>2</v>
      </c>
    </row>
    <row r="15" spans="1:11" ht="18">
      <c r="A15" s="41"/>
      <c r="B15" s="46" t="s">
        <v>38</v>
      </c>
      <c r="C15" s="47"/>
      <c r="D15" s="47"/>
      <c r="E15" s="47"/>
      <c r="F15" s="46"/>
      <c r="G15" s="48">
        <f>SUM(G4:G14)</f>
        <v>1508.2000000000003</v>
      </c>
      <c r="H15" s="48">
        <f>SUM(H4:H14)</f>
        <v>943.5400000000001</v>
      </c>
      <c r="I15" s="48">
        <f>SUM(I4:I14)</f>
        <v>411</v>
      </c>
      <c r="J15" s="48"/>
      <c r="K15" s="48">
        <f>SUM(K4:K14)</f>
        <v>52</v>
      </c>
    </row>
    <row r="16" spans="1:11" ht="52.5" customHeight="1">
      <c r="A16" s="44">
        <v>12</v>
      </c>
      <c r="B16" s="42" t="s">
        <v>560</v>
      </c>
      <c r="C16" s="41" t="s">
        <v>500</v>
      </c>
      <c r="D16" s="77">
        <v>211077192725</v>
      </c>
      <c r="E16" s="42" t="s">
        <v>350</v>
      </c>
      <c r="F16" s="42" t="s">
        <v>139</v>
      </c>
      <c r="G16" s="42">
        <v>70</v>
      </c>
      <c r="H16" s="42">
        <v>53</v>
      </c>
      <c r="I16" s="42">
        <v>24</v>
      </c>
      <c r="J16" s="42" t="s">
        <v>600</v>
      </c>
      <c r="K16" s="42">
        <v>3</v>
      </c>
    </row>
    <row r="17" spans="1:11" ht="17.25">
      <c r="A17" s="46"/>
      <c r="B17" s="49" t="s">
        <v>501</v>
      </c>
      <c r="C17" s="46"/>
      <c r="D17" s="46"/>
      <c r="E17" s="47"/>
      <c r="F17" s="47"/>
      <c r="G17" s="50">
        <f>SUM(G16:G16)</f>
        <v>70</v>
      </c>
      <c r="H17" s="50">
        <f>SUM(H16:H16)</f>
        <v>53</v>
      </c>
      <c r="I17" s="50">
        <f>SUM(I16:I16)</f>
        <v>24</v>
      </c>
      <c r="J17" s="50"/>
      <c r="K17" s="50">
        <f>SUM(K16:K16)</f>
        <v>3</v>
      </c>
    </row>
    <row r="18" spans="1:11" ht="21">
      <c r="A18" s="51"/>
      <c r="B18" s="70" t="s">
        <v>477</v>
      </c>
      <c r="C18" s="70"/>
      <c r="D18" s="70"/>
      <c r="E18" s="70"/>
      <c r="F18" s="70"/>
      <c r="G18" s="70">
        <f>G15+G17</f>
        <v>1578.2000000000003</v>
      </c>
      <c r="H18" s="70">
        <f>H15+H17</f>
        <v>996.5400000000001</v>
      </c>
      <c r="I18" s="70">
        <f>I15+I17</f>
        <v>435</v>
      </c>
      <c r="J18" s="70">
        <v>0</v>
      </c>
      <c r="K18" s="70">
        <f>K15+K17</f>
        <v>55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70" zoomScaleSheetLayoutView="70" zoomScalePageLayoutView="0" workbookViewId="0" topLeftCell="A10">
      <selection activeCell="J29" sqref="J29"/>
    </sheetView>
  </sheetViews>
  <sheetFormatPr defaultColWidth="9.140625" defaultRowHeight="12.75"/>
  <cols>
    <col min="1" max="1" width="6.421875" style="65" customWidth="1"/>
    <col min="2" max="2" width="31.28125" style="65" customWidth="1"/>
    <col min="3" max="3" width="25.7109375" style="65" customWidth="1"/>
    <col min="4" max="4" width="29.00390625" style="65" customWidth="1"/>
    <col min="5" max="5" width="21.140625" style="65" customWidth="1"/>
    <col min="6" max="6" width="17.57421875" style="65" customWidth="1"/>
    <col min="7" max="7" width="24.28125" style="65" customWidth="1"/>
    <col min="8" max="8" width="21.8515625" style="65" customWidth="1"/>
    <col min="9" max="9" width="19.8515625" style="65" customWidth="1"/>
    <col min="10" max="10" width="12.7109375" style="65" bestFit="1" customWidth="1"/>
    <col min="11" max="16384" width="8.8515625" style="65" customWidth="1"/>
  </cols>
  <sheetData>
    <row r="1" spans="1:9" ht="12.75">
      <c r="A1" s="171" t="s">
        <v>674</v>
      </c>
      <c r="B1" s="171"/>
      <c r="C1" s="171"/>
      <c r="D1" s="171"/>
      <c r="E1" s="171"/>
      <c r="F1" s="171"/>
      <c r="G1" s="171"/>
      <c r="H1" s="171"/>
      <c r="I1" s="171"/>
    </row>
    <row r="2" spans="1:9" ht="33.75" customHeight="1">
      <c r="A2" s="172"/>
      <c r="B2" s="172"/>
      <c r="C2" s="172"/>
      <c r="D2" s="172"/>
      <c r="E2" s="172"/>
      <c r="F2" s="172"/>
      <c r="G2" s="172"/>
      <c r="H2" s="172"/>
      <c r="I2" s="172"/>
    </row>
    <row r="3" spans="1:9" ht="60" customHeight="1">
      <c r="A3" s="3" t="s">
        <v>0</v>
      </c>
      <c r="B3" s="3" t="s">
        <v>11</v>
      </c>
      <c r="C3" s="3" t="s">
        <v>599</v>
      </c>
      <c r="D3" s="3" t="s">
        <v>2</v>
      </c>
      <c r="E3" s="3" t="s">
        <v>3</v>
      </c>
      <c r="F3" s="3" t="s">
        <v>4</v>
      </c>
      <c r="G3" s="3" t="s">
        <v>12</v>
      </c>
      <c r="H3" s="3" t="s">
        <v>7</v>
      </c>
      <c r="I3" s="3" t="s">
        <v>8</v>
      </c>
    </row>
    <row r="4" spans="1:9" ht="29.25" customHeight="1">
      <c r="A4" s="173"/>
      <c r="B4" s="173" t="s">
        <v>133</v>
      </c>
      <c r="C4" s="169"/>
      <c r="D4" s="173"/>
      <c r="E4" s="173"/>
      <c r="F4" s="173"/>
      <c r="G4" s="173"/>
      <c r="H4" s="173"/>
      <c r="I4" s="169">
        <f>I14+I29</f>
        <v>52</v>
      </c>
    </row>
    <row r="5" spans="1:9" ht="15" customHeight="1">
      <c r="A5" s="173"/>
      <c r="B5" s="173"/>
      <c r="C5" s="170"/>
      <c r="D5" s="173"/>
      <c r="E5" s="173"/>
      <c r="F5" s="173"/>
      <c r="G5" s="173"/>
      <c r="H5" s="173"/>
      <c r="I5" s="170"/>
    </row>
    <row r="6" spans="1:9" ht="15">
      <c r="A6" s="57"/>
      <c r="B6" s="57" t="s">
        <v>15</v>
      </c>
      <c r="C6" s="57"/>
      <c r="D6" s="57"/>
      <c r="E6" s="66"/>
      <c r="F6" s="57"/>
      <c r="G6" s="57"/>
      <c r="H6" s="57"/>
      <c r="I6" s="57"/>
    </row>
    <row r="7" spans="1:9" ht="30.75">
      <c r="A7" s="57">
        <v>1</v>
      </c>
      <c r="B7" s="59" t="s">
        <v>190</v>
      </c>
      <c r="C7" s="78">
        <v>2110002036</v>
      </c>
      <c r="D7" s="57" t="s">
        <v>16</v>
      </c>
      <c r="E7" s="66" t="s">
        <v>17</v>
      </c>
      <c r="F7" s="57" t="s">
        <v>18</v>
      </c>
      <c r="G7" s="57" t="s">
        <v>19</v>
      </c>
      <c r="H7" s="57" t="s">
        <v>610</v>
      </c>
      <c r="I7" s="57">
        <v>1</v>
      </c>
    </row>
    <row r="8" spans="1:9" ht="15">
      <c r="A8" s="57"/>
      <c r="B8" s="59"/>
      <c r="C8" s="59"/>
      <c r="D8" s="57"/>
      <c r="E8" s="66"/>
      <c r="F8" s="57"/>
      <c r="G8" s="57" t="s">
        <v>20</v>
      </c>
      <c r="H8" s="57"/>
      <c r="I8" s="57">
        <v>3</v>
      </c>
    </row>
    <row r="9" spans="1:9" ht="15">
      <c r="A9" s="57"/>
      <c r="B9" s="59"/>
      <c r="C9" s="59"/>
      <c r="D9" s="57"/>
      <c r="E9" s="67"/>
      <c r="F9" s="57"/>
      <c r="G9" s="57" t="s">
        <v>21</v>
      </c>
      <c r="H9" s="57"/>
      <c r="I9" s="57">
        <v>1</v>
      </c>
    </row>
    <row r="10" spans="1:9" ht="15">
      <c r="A10" s="57"/>
      <c r="B10" s="59"/>
      <c r="C10" s="59"/>
      <c r="D10" s="57"/>
      <c r="E10" s="66"/>
      <c r="F10" s="57"/>
      <c r="G10" s="57" t="s">
        <v>22</v>
      </c>
      <c r="H10" s="57"/>
      <c r="I10" s="57">
        <v>2</v>
      </c>
    </row>
    <row r="11" spans="1:9" ht="15">
      <c r="A11" s="57"/>
      <c r="B11" s="59"/>
      <c r="C11" s="59"/>
      <c r="D11" s="57"/>
      <c r="E11" s="66"/>
      <c r="F11" s="57"/>
      <c r="G11" s="57" t="s">
        <v>23</v>
      </c>
      <c r="H11" s="57"/>
      <c r="I11" s="57">
        <v>1</v>
      </c>
    </row>
    <row r="12" spans="1:9" ht="46.5">
      <c r="A12" s="68"/>
      <c r="B12" s="60"/>
      <c r="C12" s="60"/>
      <c r="D12" s="57"/>
      <c r="E12" s="66"/>
      <c r="F12" s="57"/>
      <c r="G12" s="57" t="s">
        <v>39</v>
      </c>
      <c r="H12" s="57"/>
      <c r="I12" s="57">
        <v>1</v>
      </c>
    </row>
    <row r="13" spans="1:9" ht="15">
      <c r="A13" s="68"/>
      <c r="B13" s="60"/>
      <c r="C13" s="60"/>
      <c r="D13" s="57"/>
      <c r="E13" s="66"/>
      <c r="F13" s="57"/>
      <c r="G13" s="57" t="s">
        <v>24</v>
      </c>
      <c r="H13" s="57"/>
      <c r="I13" s="57">
        <v>2</v>
      </c>
    </row>
    <row r="14" spans="1:9" ht="15">
      <c r="A14" s="68"/>
      <c r="B14" s="60"/>
      <c r="C14" s="79"/>
      <c r="D14" s="57"/>
      <c r="E14" s="66"/>
      <c r="F14" s="57"/>
      <c r="G14" s="57"/>
      <c r="H14" s="57"/>
      <c r="I14" s="61">
        <f>SUM(I7:I13)</f>
        <v>11</v>
      </c>
    </row>
    <row r="15" spans="1:9" ht="30.75">
      <c r="A15" s="57">
        <v>2</v>
      </c>
      <c r="B15" s="59" t="s">
        <v>271</v>
      </c>
      <c r="C15" s="82">
        <v>2110000688</v>
      </c>
      <c r="D15" s="57" t="s">
        <v>287</v>
      </c>
      <c r="E15" s="57" t="s">
        <v>349</v>
      </c>
      <c r="F15" s="57" t="s">
        <v>272</v>
      </c>
      <c r="G15" s="57" t="s">
        <v>273</v>
      </c>
      <c r="H15" s="63" t="s">
        <v>26</v>
      </c>
      <c r="I15" s="57">
        <v>5</v>
      </c>
    </row>
    <row r="16" spans="1:9" ht="30.75">
      <c r="A16" s="57">
        <v>3</v>
      </c>
      <c r="B16" s="59" t="s">
        <v>23</v>
      </c>
      <c r="C16" s="82">
        <v>211077027376</v>
      </c>
      <c r="D16" s="57" t="s">
        <v>25</v>
      </c>
      <c r="E16" s="57" t="s">
        <v>29</v>
      </c>
      <c r="F16" s="57" t="s">
        <v>18</v>
      </c>
      <c r="G16" s="57" t="s">
        <v>23</v>
      </c>
      <c r="H16" s="63" t="s">
        <v>31</v>
      </c>
      <c r="I16" s="57">
        <v>1</v>
      </c>
    </row>
    <row r="17" spans="1:9" ht="30.75">
      <c r="A17" s="57">
        <v>4</v>
      </c>
      <c r="B17" s="59" t="s">
        <v>32</v>
      </c>
      <c r="C17" s="82">
        <v>2110000688</v>
      </c>
      <c r="D17" s="57" t="s">
        <v>25</v>
      </c>
      <c r="E17" s="57" t="s">
        <v>40</v>
      </c>
      <c r="F17" s="57" t="s">
        <v>18</v>
      </c>
      <c r="G17" s="57" t="s">
        <v>21</v>
      </c>
      <c r="H17" s="63" t="s">
        <v>127</v>
      </c>
      <c r="I17" s="57">
        <v>1</v>
      </c>
    </row>
    <row r="18" spans="1:9" ht="30.75">
      <c r="A18" s="57">
        <v>5</v>
      </c>
      <c r="B18" s="59" t="s">
        <v>546</v>
      </c>
      <c r="C18" s="83" t="s">
        <v>601</v>
      </c>
      <c r="D18" s="57" t="s">
        <v>546</v>
      </c>
      <c r="E18" s="57" t="s">
        <v>195</v>
      </c>
      <c r="F18" s="57" t="s">
        <v>196</v>
      </c>
      <c r="G18" s="57" t="s">
        <v>21</v>
      </c>
      <c r="H18" s="63" t="s">
        <v>582</v>
      </c>
      <c r="I18" s="57">
        <v>1</v>
      </c>
    </row>
    <row r="19" spans="1:9" ht="30.75">
      <c r="A19" s="57">
        <v>6</v>
      </c>
      <c r="B19" s="59" t="s">
        <v>27</v>
      </c>
      <c r="C19" s="82">
        <v>211000005524</v>
      </c>
      <c r="D19" s="57" t="s">
        <v>25</v>
      </c>
      <c r="E19" s="57" t="s">
        <v>30</v>
      </c>
      <c r="F19" s="57" t="s">
        <v>18</v>
      </c>
      <c r="G19" s="57" t="s">
        <v>20</v>
      </c>
      <c r="H19" s="63" t="s">
        <v>611</v>
      </c>
      <c r="I19" s="57">
        <v>1</v>
      </c>
    </row>
    <row r="20" spans="1:9" ht="30.75">
      <c r="A20" s="57">
        <v>7</v>
      </c>
      <c r="B20" s="59" t="s">
        <v>197</v>
      </c>
      <c r="C20" s="82">
        <v>211000028955</v>
      </c>
      <c r="D20" s="57" t="s">
        <v>25</v>
      </c>
      <c r="E20" s="57" t="s">
        <v>481</v>
      </c>
      <c r="F20" s="57" t="s">
        <v>196</v>
      </c>
      <c r="G20" s="57" t="s">
        <v>20</v>
      </c>
      <c r="H20" s="63" t="s">
        <v>602</v>
      </c>
      <c r="I20" s="57">
        <v>1</v>
      </c>
    </row>
    <row r="21" spans="1:9" ht="30.75">
      <c r="A21" s="57">
        <v>8</v>
      </c>
      <c r="B21" s="59" t="s">
        <v>269</v>
      </c>
      <c r="C21" s="82">
        <v>211001358240</v>
      </c>
      <c r="D21" s="57" t="s">
        <v>25</v>
      </c>
      <c r="E21" s="57" t="s">
        <v>482</v>
      </c>
      <c r="F21" s="57" t="s">
        <v>270</v>
      </c>
      <c r="G21" s="57" t="s">
        <v>20</v>
      </c>
      <c r="H21" s="57" t="s">
        <v>569</v>
      </c>
      <c r="I21" s="63">
        <v>2</v>
      </c>
    </row>
    <row r="22" spans="1:9" ht="30.75">
      <c r="A22" s="57">
        <v>9</v>
      </c>
      <c r="B22" s="62" t="s">
        <v>347</v>
      </c>
      <c r="C22" s="82">
        <v>211077597337</v>
      </c>
      <c r="D22" s="57" t="s">
        <v>25</v>
      </c>
      <c r="E22" s="57" t="s">
        <v>348</v>
      </c>
      <c r="F22" s="57" t="s">
        <v>355</v>
      </c>
      <c r="G22" s="57" t="s">
        <v>273</v>
      </c>
      <c r="H22" s="57" t="s">
        <v>603</v>
      </c>
      <c r="I22" s="57">
        <v>1</v>
      </c>
    </row>
    <row r="23" spans="1:9" ht="30.75">
      <c r="A23" s="57">
        <v>10</v>
      </c>
      <c r="B23" s="59" t="s">
        <v>483</v>
      </c>
      <c r="C23" s="82">
        <v>2110052125</v>
      </c>
      <c r="D23" s="57" t="s">
        <v>25</v>
      </c>
      <c r="E23" s="57" t="s">
        <v>17</v>
      </c>
      <c r="F23" s="57" t="s">
        <v>484</v>
      </c>
      <c r="G23" s="57" t="s">
        <v>485</v>
      </c>
      <c r="H23" s="63" t="s">
        <v>486</v>
      </c>
      <c r="I23" s="57">
        <v>19</v>
      </c>
    </row>
    <row r="24" spans="1:9" ht="30.75">
      <c r="A24" s="57">
        <v>11</v>
      </c>
      <c r="B24" s="59" t="s">
        <v>490</v>
      </c>
      <c r="C24" s="82">
        <v>211000544526</v>
      </c>
      <c r="D24" s="57" t="s">
        <v>25</v>
      </c>
      <c r="E24" s="57" t="s">
        <v>491</v>
      </c>
      <c r="F24" s="57" t="s">
        <v>272</v>
      </c>
      <c r="G24" s="57" t="s">
        <v>20</v>
      </c>
      <c r="H24" s="63" t="s">
        <v>604</v>
      </c>
      <c r="I24" s="57">
        <v>1</v>
      </c>
    </row>
    <row r="25" spans="1:9" ht="30.75">
      <c r="A25" s="57">
        <v>12</v>
      </c>
      <c r="B25" s="59" t="s">
        <v>27</v>
      </c>
      <c r="C25" s="82">
        <v>211077034599</v>
      </c>
      <c r="D25" s="57" t="s">
        <v>25</v>
      </c>
      <c r="E25" s="57" t="s">
        <v>278</v>
      </c>
      <c r="F25" s="57" t="s">
        <v>272</v>
      </c>
      <c r="G25" s="57" t="s">
        <v>20</v>
      </c>
      <c r="H25" s="57" t="s">
        <v>605</v>
      </c>
      <c r="I25" s="63">
        <v>1</v>
      </c>
    </row>
    <row r="26" spans="1:9" ht="46.5">
      <c r="A26" s="68">
        <v>13</v>
      </c>
      <c r="B26" s="60" t="s">
        <v>549</v>
      </c>
      <c r="C26" s="82">
        <v>212906957010</v>
      </c>
      <c r="D26" s="80" t="s">
        <v>25</v>
      </c>
      <c r="E26" s="68" t="s">
        <v>550</v>
      </c>
      <c r="F26" s="80" t="s">
        <v>547</v>
      </c>
      <c r="G26" s="68" t="s">
        <v>548</v>
      </c>
      <c r="H26" s="80" t="s">
        <v>608</v>
      </c>
      <c r="I26" s="81">
        <v>4</v>
      </c>
    </row>
    <row r="27" spans="1:9" ht="46.5">
      <c r="A27" s="57">
        <v>14</v>
      </c>
      <c r="B27" s="59" t="s">
        <v>549</v>
      </c>
      <c r="C27" s="82">
        <v>211000630486</v>
      </c>
      <c r="D27" s="64" t="s">
        <v>25</v>
      </c>
      <c r="E27" s="57" t="s">
        <v>606</v>
      </c>
      <c r="F27" s="64" t="s">
        <v>607</v>
      </c>
      <c r="G27" s="57" t="s">
        <v>548</v>
      </c>
      <c r="H27" s="64" t="s">
        <v>609</v>
      </c>
      <c r="I27" s="63">
        <v>2</v>
      </c>
    </row>
    <row r="28" spans="1:10" ht="30.75">
      <c r="A28" s="57">
        <v>15</v>
      </c>
      <c r="B28" s="59" t="s">
        <v>643</v>
      </c>
      <c r="C28" s="78">
        <v>211000005450</v>
      </c>
      <c r="D28" s="64" t="s">
        <v>25</v>
      </c>
      <c r="E28" s="57" t="s">
        <v>645</v>
      </c>
      <c r="F28" s="64" t="s">
        <v>607</v>
      </c>
      <c r="G28" s="57" t="s">
        <v>20</v>
      </c>
      <c r="H28" s="64" t="s">
        <v>646</v>
      </c>
      <c r="I28" s="63">
        <v>1</v>
      </c>
      <c r="J28" s="115" t="s">
        <v>696</v>
      </c>
    </row>
    <row r="29" spans="1:9" ht="15">
      <c r="A29" s="63"/>
      <c r="B29" s="3"/>
      <c r="C29" s="3"/>
      <c r="D29" s="3"/>
      <c r="E29" s="3"/>
      <c r="F29" s="3"/>
      <c r="G29" s="57"/>
      <c r="H29" s="3"/>
      <c r="I29" s="61">
        <f>SUM(I15:I28)</f>
        <v>41</v>
      </c>
    </row>
  </sheetData>
  <sheetProtection/>
  <mergeCells count="10">
    <mergeCell ref="I4:I5"/>
    <mergeCell ref="A1:I2"/>
    <mergeCell ref="A4:A5"/>
    <mergeCell ref="B4:B5"/>
    <mergeCell ref="D4:D5"/>
    <mergeCell ref="E4:E5"/>
    <mergeCell ref="F4:F5"/>
    <mergeCell ref="G4:G5"/>
    <mergeCell ref="H4:H5"/>
    <mergeCell ref="C4:C5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="60" zoomScalePageLayoutView="0" workbookViewId="0" topLeftCell="A1">
      <selection activeCell="A3" sqref="A3:G3"/>
    </sheetView>
  </sheetViews>
  <sheetFormatPr defaultColWidth="9.140625" defaultRowHeight="12.75"/>
  <cols>
    <col min="2" max="2" width="23.8515625" style="0" customWidth="1"/>
    <col min="3" max="3" width="25.7109375" style="0" customWidth="1"/>
    <col min="4" max="4" width="21.140625" style="0" customWidth="1"/>
    <col min="6" max="6" width="28.140625" style="0" customWidth="1"/>
    <col min="7" max="7" width="20.28125" style="0" customWidth="1"/>
  </cols>
  <sheetData>
    <row r="1" spans="1:7" ht="12.75">
      <c r="A1" s="176" t="s">
        <v>672</v>
      </c>
      <c r="B1" s="176"/>
      <c r="C1" s="176"/>
      <c r="D1" s="176"/>
      <c r="E1" s="176"/>
      <c r="F1" s="176"/>
      <c r="G1" s="176"/>
    </row>
    <row r="2" spans="1:7" ht="12.75">
      <c r="A2" s="1"/>
      <c r="B2" s="1"/>
      <c r="C2" s="1"/>
      <c r="D2" s="1"/>
      <c r="E2" s="1"/>
      <c r="F2" s="1"/>
      <c r="G2" s="1"/>
    </row>
    <row r="3" spans="1:7" ht="36">
      <c r="A3" s="145" t="s">
        <v>0</v>
      </c>
      <c r="B3" s="145" t="s">
        <v>647</v>
      </c>
      <c r="C3" s="145" t="s">
        <v>3</v>
      </c>
      <c r="D3" s="145" t="s">
        <v>7</v>
      </c>
      <c r="E3" s="145" t="s">
        <v>648</v>
      </c>
      <c r="F3" s="145" t="s">
        <v>649</v>
      </c>
      <c r="G3" s="145" t="s">
        <v>8</v>
      </c>
    </row>
    <row r="4" spans="1:7" ht="12.75">
      <c r="A4" s="177"/>
      <c r="B4" s="178" t="s">
        <v>650</v>
      </c>
      <c r="C4" s="178"/>
      <c r="D4" s="178"/>
      <c r="E4" s="178">
        <v>1.5</v>
      </c>
      <c r="F4" s="178">
        <v>216</v>
      </c>
      <c r="G4" s="178">
        <v>2</v>
      </c>
    </row>
    <row r="5" spans="1:7" ht="21.75" customHeight="1">
      <c r="A5" s="177"/>
      <c r="B5" s="178"/>
      <c r="C5" s="178"/>
      <c r="D5" s="178"/>
      <c r="E5" s="178"/>
      <c r="F5" s="178"/>
      <c r="G5" s="178"/>
    </row>
    <row r="6" spans="1:7" ht="15">
      <c r="A6" s="106"/>
      <c r="B6" s="106" t="s">
        <v>15</v>
      </c>
      <c r="C6" s="106"/>
      <c r="D6" s="106"/>
      <c r="E6" s="106"/>
      <c r="F6" s="106"/>
      <c r="G6" s="106"/>
    </row>
    <row r="7" spans="1:7" ht="30.75">
      <c r="A7" s="106">
        <v>1</v>
      </c>
      <c r="B7" s="105" t="s">
        <v>651</v>
      </c>
      <c r="C7" s="105" t="s">
        <v>652</v>
      </c>
      <c r="D7" s="107" t="s">
        <v>62</v>
      </c>
      <c r="E7" s="105">
        <v>1.45</v>
      </c>
      <c r="F7" s="106">
        <v>122</v>
      </c>
      <c r="G7" s="174">
        <v>2</v>
      </c>
    </row>
    <row r="8" spans="1:7" ht="15">
      <c r="A8" s="106">
        <v>2</v>
      </c>
      <c r="B8" s="106" t="s">
        <v>653</v>
      </c>
      <c r="C8" s="105" t="s">
        <v>654</v>
      </c>
      <c r="D8" s="107" t="s">
        <v>62</v>
      </c>
      <c r="E8" s="105">
        <v>0.05</v>
      </c>
      <c r="F8" s="106">
        <v>84</v>
      </c>
      <c r="G8" s="175"/>
    </row>
  </sheetData>
  <sheetProtection/>
  <mergeCells count="9">
    <mergeCell ref="G7:G8"/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9.28125" style="112" customWidth="1"/>
    <col min="2" max="2" width="18.140625" style="112" customWidth="1"/>
    <col min="3" max="3" width="28.57421875" style="112" customWidth="1"/>
    <col min="4" max="4" width="16.28125" style="112" customWidth="1"/>
    <col min="5" max="5" width="13.57421875" style="112" customWidth="1"/>
    <col min="6" max="6" width="19.7109375" style="112" customWidth="1"/>
    <col min="7" max="7" width="17.7109375" style="112" customWidth="1"/>
    <col min="8" max="8" width="14.57421875" style="112" customWidth="1"/>
    <col min="9" max="16384" width="8.8515625" style="112" customWidth="1"/>
  </cols>
  <sheetData>
    <row r="1" spans="1:8" ht="44.25" customHeight="1">
      <c r="A1" s="179" t="s">
        <v>671</v>
      </c>
      <c r="B1" s="179"/>
      <c r="C1" s="179"/>
      <c r="D1" s="179"/>
      <c r="E1" s="179"/>
      <c r="F1" s="179"/>
      <c r="G1" s="179"/>
      <c r="H1" s="179"/>
    </row>
    <row r="2" spans="1:8" ht="96">
      <c r="A2" s="111" t="s">
        <v>0</v>
      </c>
      <c r="B2" s="111" t="s">
        <v>655</v>
      </c>
      <c r="C2" s="111" t="s">
        <v>2</v>
      </c>
      <c r="D2" s="111" t="s">
        <v>3</v>
      </c>
      <c r="E2" s="111" t="s">
        <v>656</v>
      </c>
      <c r="F2" s="111" t="s">
        <v>7</v>
      </c>
      <c r="G2" s="111" t="s">
        <v>657</v>
      </c>
      <c r="H2" s="111" t="s">
        <v>658</v>
      </c>
    </row>
    <row r="3" spans="1:8" ht="86.25">
      <c r="A3" s="113">
        <v>1</v>
      </c>
      <c r="B3" s="114" t="s">
        <v>659</v>
      </c>
      <c r="C3" s="114" t="s">
        <v>660</v>
      </c>
      <c r="D3" s="114" t="s">
        <v>661</v>
      </c>
      <c r="E3" s="113">
        <v>6</v>
      </c>
      <c r="F3" s="114" t="s">
        <v>662</v>
      </c>
      <c r="G3" s="109" t="s">
        <v>663</v>
      </c>
      <c r="H3" s="113">
        <v>6</v>
      </c>
    </row>
    <row r="4" spans="1:8" ht="86.25">
      <c r="A4" s="113">
        <v>2</v>
      </c>
      <c r="B4" s="114" t="s">
        <v>664</v>
      </c>
      <c r="C4" s="114" t="s">
        <v>664</v>
      </c>
      <c r="D4" s="114" t="s">
        <v>665</v>
      </c>
      <c r="E4" s="113">
        <v>2</v>
      </c>
      <c r="F4" s="114" t="s">
        <v>666</v>
      </c>
      <c r="G4" s="109" t="s">
        <v>667</v>
      </c>
      <c r="H4" s="113">
        <v>2</v>
      </c>
    </row>
    <row r="5" spans="1:8" ht="86.25">
      <c r="A5" s="113">
        <v>3</v>
      </c>
      <c r="B5" s="109" t="s">
        <v>668</v>
      </c>
      <c r="C5" s="109" t="s">
        <v>669</v>
      </c>
      <c r="D5" s="114" t="s">
        <v>665</v>
      </c>
      <c r="E5" s="113">
        <v>1</v>
      </c>
      <c r="F5" s="115" t="s">
        <v>670</v>
      </c>
      <c r="G5" s="109" t="s">
        <v>667</v>
      </c>
      <c r="H5" s="113">
        <v>1</v>
      </c>
    </row>
    <row r="6" spans="1:8" ht="12.75">
      <c r="A6" s="108"/>
      <c r="B6" s="116"/>
      <c r="C6" s="117"/>
      <c r="D6" s="118"/>
      <c r="E6" s="109">
        <f>SUM(E3:E5)</f>
        <v>9</v>
      </c>
      <c r="F6" s="110"/>
      <c r="G6" s="110"/>
      <c r="H6" s="109">
        <f>SUM(H3:H5)</f>
        <v>9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zoomScalePageLayoutView="0" workbookViewId="0" topLeftCell="A1">
      <selection activeCell="H18" sqref="H18"/>
    </sheetView>
  </sheetViews>
  <sheetFormatPr defaultColWidth="9.140625" defaultRowHeight="12.75"/>
  <cols>
    <col min="2" max="2" width="28.140625" style="0" customWidth="1"/>
    <col min="4" max="4" width="14.421875" style="0" customWidth="1"/>
    <col min="6" max="6" width="14.7109375" style="0" customWidth="1"/>
    <col min="7" max="7" width="29.421875" style="0" customWidth="1"/>
  </cols>
  <sheetData>
    <row r="1" spans="1:7" ht="48" customHeight="1">
      <c r="A1" s="182" t="s">
        <v>679</v>
      </c>
      <c r="B1" s="182"/>
      <c r="C1" s="182"/>
      <c r="D1" s="182"/>
      <c r="E1" s="182"/>
      <c r="F1" s="182"/>
      <c r="G1" s="182"/>
    </row>
    <row r="2" spans="1:7" ht="22.5">
      <c r="A2" s="121" t="s">
        <v>0</v>
      </c>
      <c r="B2" s="121" t="s">
        <v>675</v>
      </c>
      <c r="C2" s="121" t="s">
        <v>676</v>
      </c>
      <c r="D2" s="121" t="s">
        <v>7</v>
      </c>
      <c r="E2" s="121" t="s">
        <v>13</v>
      </c>
      <c r="F2" s="121" t="s">
        <v>649</v>
      </c>
      <c r="G2" s="121" t="s">
        <v>8</v>
      </c>
    </row>
    <row r="3" spans="1:7" ht="12.75">
      <c r="A3" s="183">
        <v>1</v>
      </c>
      <c r="B3" s="178" t="s">
        <v>677</v>
      </c>
      <c r="C3" s="185">
        <v>0</v>
      </c>
      <c r="D3" s="185">
        <v>0</v>
      </c>
      <c r="E3" s="185">
        <v>0</v>
      </c>
      <c r="F3" s="185">
        <v>0</v>
      </c>
      <c r="G3" s="180">
        <v>0</v>
      </c>
    </row>
    <row r="4" spans="1:7" ht="12.75">
      <c r="A4" s="184"/>
      <c r="B4" s="178"/>
      <c r="C4" s="185"/>
      <c r="D4" s="185"/>
      <c r="E4" s="185"/>
      <c r="F4" s="185"/>
      <c r="G4" s="181"/>
    </row>
    <row r="5" spans="1:7" ht="15">
      <c r="A5" s="105"/>
      <c r="B5" s="105" t="s">
        <v>678</v>
      </c>
      <c r="C5" s="120">
        <v>0</v>
      </c>
      <c r="D5" s="120">
        <v>0</v>
      </c>
      <c r="E5" s="120">
        <v>0</v>
      </c>
      <c r="F5" s="120">
        <v>0</v>
      </c>
      <c r="G5" s="120">
        <v>0</v>
      </c>
    </row>
  </sheetData>
  <sheetProtection/>
  <mergeCells count="8">
    <mergeCell ref="G3:G4"/>
    <mergeCell ref="A1:G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="60" zoomScalePageLayoutView="0" workbookViewId="0" topLeftCell="A1">
      <selection activeCell="L49" sqref="L49"/>
    </sheetView>
  </sheetViews>
  <sheetFormatPr defaultColWidth="9.140625" defaultRowHeight="12.75"/>
  <cols>
    <col min="1" max="1" width="8.00390625" style="0" customWidth="1"/>
    <col min="2" max="2" width="28.7109375" style="0" customWidth="1"/>
    <col min="3" max="3" width="18.28125" style="0" customWidth="1"/>
    <col min="4" max="4" width="16.421875" style="0" customWidth="1"/>
    <col min="5" max="5" width="14.7109375" style="0" customWidth="1"/>
    <col min="6" max="6" width="16.140625" style="0" customWidth="1"/>
    <col min="7" max="7" width="22.7109375" style="0" customWidth="1"/>
  </cols>
  <sheetData>
    <row r="1" ht="12.75">
      <c r="A1" s="119"/>
    </row>
    <row r="2" spans="1:7" ht="15">
      <c r="A2" s="186" t="s">
        <v>681</v>
      </c>
      <c r="B2" s="186"/>
      <c r="C2" s="186"/>
      <c r="D2" s="186"/>
      <c r="E2" s="186"/>
      <c r="F2" s="186"/>
      <c r="G2" s="186"/>
    </row>
    <row r="3" spans="1:7" ht="12.75">
      <c r="A3" s="1"/>
      <c r="B3" s="1"/>
      <c r="C3" s="1"/>
      <c r="D3" s="1"/>
      <c r="E3" s="1"/>
      <c r="F3" s="1"/>
      <c r="G3" s="1"/>
    </row>
    <row r="4" spans="1:7" ht="46.5">
      <c r="A4" s="3" t="s">
        <v>0</v>
      </c>
      <c r="B4" s="3" t="s">
        <v>680</v>
      </c>
      <c r="C4" s="3" t="s">
        <v>2</v>
      </c>
      <c r="D4" s="3" t="s">
        <v>3</v>
      </c>
      <c r="E4" s="3" t="s">
        <v>4</v>
      </c>
      <c r="F4" s="3" t="s">
        <v>7</v>
      </c>
      <c r="G4" s="3" t="s">
        <v>8</v>
      </c>
    </row>
    <row r="5" spans="1:7" ht="12.75">
      <c r="A5" s="187"/>
      <c r="B5" s="178" t="s">
        <v>650</v>
      </c>
      <c r="C5" s="185">
        <v>0</v>
      </c>
      <c r="D5" s="185">
        <v>0</v>
      </c>
      <c r="E5" s="185">
        <v>0</v>
      </c>
      <c r="F5" s="185">
        <v>0</v>
      </c>
      <c r="G5" s="185">
        <v>0</v>
      </c>
    </row>
    <row r="6" spans="1:7" ht="12.75">
      <c r="A6" s="187"/>
      <c r="B6" s="178"/>
      <c r="C6" s="185"/>
      <c r="D6" s="185"/>
      <c r="E6" s="185"/>
      <c r="F6" s="185"/>
      <c r="G6" s="185"/>
    </row>
  </sheetData>
  <sheetProtection/>
  <mergeCells count="8">
    <mergeCell ref="A2:G2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PageLayoutView="0" workbookViewId="0" topLeftCell="A1">
      <selection activeCell="D5" sqref="D5:D14"/>
    </sheetView>
  </sheetViews>
  <sheetFormatPr defaultColWidth="9.140625" defaultRowHeight="12.75"/>
  <cols>
    <col min="2" max="2" width="19.140625" style="0" customWidth="1"/>
    <col min="3" max="3" width="14.7109375" style="0" customWidth="1"/>
    <col min="4" max="4" width="11.28125" style="0" customWidth="1"/>
    <col min="5" max="5" width="30.00390625" style="0" customWidth="1"/>
    <col min="6" max="6" width="14.57421875" style="0" customWidth="1"/>
    <col min="7" max="7" width="16.8515625" style="0" customWidth="1"/>
    <col min="8" max="8" width="24.140625" style="0" customWidth="1"/>
  </cols>
  <sheetData>
    <row r="1" ht="12.75">
      <c r="H1" s="122" t="s">
        <v>682</v>
      </c>
    </row>
    <row r="2" spans="1:8" ht="12.75">
      <c r="A2" s="176" t="s">
        <v>699</v>
      </c>
      <c r="B2" s="176"/>
      <c r="C2" s="176"/>
      <c r="D2" s="176"/>
      <c r="E2" s="176"/>
      <c r="F2" s="176"/>
      <c r="G2" s="176"/>
      <c r="H2" s="176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41.25">
      <c r="A4" s="132" t="s">
        <v>0</v>
      </c>
      <c r="B4" s="132" t="s">
        <v>683</v>
      </c>
      <c r="C4" s="132" t="s">
        <v>684</v>
      </c>
      <c r="D4" s="132" t="s">
        <v>685</v>
      </c>
      <c r="E4" s="132" t="s">
        <v>686</v>
      </c>
      <c r="F4" s="132" t="s">
        <v>687</v>
      </c>
      <c r="G4" s="132" t="s">
        <v>7</v>
      </c>
      <c r="H4" s="133" t="s">
        <v>688</v>
      </c>
    </row>
    <row r="5" spans="1:8" ht="41.25">
      <c r="A5" s="123">
        <v>1</v>
      </c>
      <c r="B5" s="124" t="s">
        <v>241</v>
      </c>
      <c r="C5" s="125" t="s">
        <v>689</v>
      </c>
      <c r="D5" s="126">
        <v>20</v>
      </c>
      <c r="E5" s="123" t="s">
        <v>690</v>
      </c>
      <c r="F5" s="126" t="s">
        <v>50</v>
      </c>
      <c r="G5" s="126" t="s">
        <v>240</v>
      </c>
      <c r="H5" s="126" t="s">
        <v>694</v>
      </c>
    </row>
    <row r="6" spans="1:8" ht="27">
      <c r="A6" s="127">
        <v>2</v>
      </c>
      <c r="B6" s="124" t="s">
        <v>243</v>
      </c>
      <c r="C6" s="125" t="s">
        <v>691</v>
      </c>
      <c r="D6" s="126">
        <v>20</v>
      </c>
      <c r="E6" s="123" t="s">
        <v>690</v>
      </c>
      <c r="F6" s="126" t="s">
        <v>193</v>
      </c>
      <c r="G6" s="126" t="s">
        <v>108</v>
      </c>
      <c r="H6" s="126" t="s">
        <v>93</v>
      </c>
    </row>
    <row r="7" spans="1:8" ht="27">
      <c r="A7" s="127">
        <v>3</v>
      </c>
      <c r="B7" s="124" t="s">
        <v>173</v>
      </c>
      <c r="C7" s="125" t="s">
        <v>691</v>
      </c>
      <c r="D7" s="128">
        <v>50</v>
      </c>
      <c r="E7" s="123" t="s">
        <v>690</v>
      </c>
      <c r="F7" s="126" t="s">
        <v>118</v>
      </c>
      <c r="G7" s="126" t="s">
        <v>97</v>
      </c>
      <c r="H7" s="126" t="s">
        <v>234</v>
      </c>
    </row>
    <row r="8" spans="1:8" ht="27">
      <c r="A8" s="123">
        <v>4</v>
      </c>
      <c r="B8" s="124" t="s">
        <v>232</v>
      </c>
      <c r="C8" s="125" t="s">
        <v>691</v>
      </c>
      <c r="D8" s="126">
        <v>12</v>
      </c>
      <c r="E8" s="123" t="s">
        <v>690</v>
      </c>
      <c r="F8" s="126" t="s">
        <v>118</v>
      </c>
      <c r="G8" s="126" t="s">
        <v>233</v>
      </c>
      <c r="H8" s="126" t="s">
        <v>43</v>
      </c>
    </row>
    <row r="9" spans="1:8" ht="27">
      <c r="A9" s="127">
        <v>5</v>
      </c>
      <c r="B9" s="124" t="s">
        <v>173</v>
      </c>
      <c r="C9" s="125" t="s">
        <v>691</v>
      </c>
      <c r="D9" s="126">
        <v>30</v>
      </c>
      <c r="E9" s="123" t="s">
        <v>690</v>
      </c>
      <c r="F9" s="126" t="s">
        <v>118</v>
      </c>
      <c r="G9" s="126" t="s">
        <v>102</v>
      </c>
      <c r="H9" s="126" t="s">
        <v>234</v>
      </c>
    </row>
    <row r="10" spans="1:8" ht="27">
      <c r="A10" s="127">
        <v>6</v>
      </c>
      <c r="B10" s="124" t="s">
        <v>241</v>
      </c>
      <c r="C10" s="125" t="s">
        <v>691</v>
      </c>
      <c r="D10" s="126">
        <v>39.2</v>
      </c>
      <c r="E10" s="123" t="s">
        <v>690</v>
      </c>
      <c r="F10" s="126" t="s">
        <v>50</v>
      </c>
      <c r="G10" s="126" t="s">
        <v>246</v>
      </c>
      <c r="H10" s="126" t="s">
        <v>247</v>
      </c>
    </row>
    <row r="11" spans="1:8" ht="27">
      <c r="A11" s="127">
        <v>7</v>
      </c>
      <c r="B11" s="124" t="s">
        <v>173</v>
      </c>
      <c r="C11" s="125" t="s">
        <v>691</v>
      </c>
      <c r="D11" s="126">
        <v>30</v>
      </c>
      <c r="E11" s="123" t="s">
        <v>690</v>
      </c>
      <c r="F11" s="126" t="s">
        <v>118</v>
      </c>
      <c r="G11" s="126" t="s">
        <v>695</v>
      </c>
      <c r="H11" s="126" t="s">
        <v>327</v>
      </c>
    </row>
    <row r="12" spans="1:8" ht="27">
      <c r="A12" s="127">
        <v>8</v>
      </c>
      <c r="B12" s="129" t="s">
        <v>232</v>
      </c>
      <c r="C12" s="125" t="s">
        <v>691</v>
      </c>
      <c r="D12" s="128">
        <v>15</v>
      </c>
      <c r="E12" s="123" t="s">
        <v>690</v>
      </c>
      <c r="F12" s="128" t="s">
        <v>50</v>
      </c>
      <c r="G12" s="128" t="s">
        <v>354</v>
      </c>
      <c r="H12" s="128" t="s">
        <v>238</v>
      </c>
    </row>
    <row r="13" spans="1:8" ht="27">
      <c r="A13" s="123">
        <v>9</v>
      </c>
      <c r="B13" s="124" t="s">
        <v>235</v>
      </c>
      <c r="C13" s="125" t="s">
        <v>691</v>
      </c>
      <c r="D13" s="126">
        <v>35</v>
      </c>
      <c r="E13" s="123" t="s">
        <v>690</v>
      </c>
      <c r="F13" s="126" t="s">
        <v>50</v>
      </c>
      <c r="G13" s="126" t="s">
        <v>638</v>
      </c>
      <c r="H13" s="126" t="s">
        <v>93</v>
      </c>
    </row>
    <row r="14" spans="1:8" ht="27">
      <c r="A14" s="130">
        <v>10</v>
      </c>
      <c r="B14" s="131" t="s">
        <v>692</v>
      </c>
      <c r="C14" s="125" t="s">
        <v>691</v>
      </c>
      <c r="D14" s="128">
        <v>20</v>
      </c>
      <c r="E14" s="134" t="s">
        <v>698</v>
      </c>
      <c r="F14" s="135" t="s">
        <v>50</v>
      </c>
      <c r="G14" s="136" t="s">
        <v>693</v>
      </c>
      <c r="H14" s="135" t="s">
        <v>93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krchet-econ3</cp:lastModifiedBy>
  <cp:lastPrinted>2021-01-13T11:34:35Z</cp:lastPrinted>
  <dcterms:created xsi:type="dcterms:W3CDTF">1996-10-08T23:32:33Z</dcterms:created>
  <dcterms:modified xsi:type="dcterms:W3CDTF">2021-01-15T07:28:07Z</dcterms:modified>
  <cp:category/>
  <cp:version/>
  <cp:contentType/>
  <cp:contentStatus/>
</cp:coreProperties>
</file>