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Лист1" sheetId="1" r:id="rId1"/>
  </sheets>
  <definedNames>
    <definedName name="_xlnm.Print_Area" localSheetId="0">'Лист1'!$A$1:$F$53</definedName>
  </definedNames>
  <calcPr fullCalcOnLoad="1"/>
</workbook>
</file>

<file path=xl/sharedStrings.xml><?xml version="1.0" encoding="utf-8"?>
<sst xmlns="http://schemas.openxmlformats.org/spreadsheetml/2006/main" count="54" uniqueCount="24">
  <si>
    <t>Показатели</t>
  </si>
  <si>
    <t xml:space="preserve"> %                  </t>
  </si>
  <si>
    <t>+,-</t>
  </si>
  <si>
    <t>в хозяйствах всех категорий</t>
  </si>
  <si>
    <t>в хозяйствах населения</t>
  </si>
  <si>
    <t>Производство молока, тонн</t>
  </si>
  <si>
    <t>Численность скота и птицы</t>
  </si>
  <si>
    <t>в том числе коровы, голов</t>
  </si>
  <si>
    <t>Свиньи, голов</t>
  </si>
  <si>
    <t>Птицы, тыс. гол.</t>
  </si>
  <si>
    <t>Лошади, голов</t>
  </si>
  <si>
    <t>Овцы и козы, голов</t>
  </si>
  <si>
    <t>в  сельхозпредприятиях</t>
  </si>
  <si>
    <t>в КФХ</t>
  </si>
  <si>
    <t>в сельхозпредприятиях</t>
  </si>
  <si>
    <t>в  КФХ</t>
  </si>
  <si>
    <t>Производство яиц, тыс.шт</t>
  </si>
  <si>
    <t>Крупный рогатый скот, голов</t>
  </si>
  <si>
    <t>Произведено на убой скота и птицы в живом весе, тонн</t>
  </si>
  <si>
    <t>2019 г</t>
  </si>
  <si>
    <t>Основные показатели по животноводству на 1 июля 2020 года                                                по Моргаушскому району</t>
  </si>
  <si>
    <t>2020 г</t>
  </si>
  <si>
    <t>Заместитель глава администрации  района- начальник финансового отдела</t>
  </si>
  <si>
    <t>Р.И.Ананьева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</si>
</sst>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000"/>
    <numFmt numFmtId="176" formatCode="0.0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[$-FC19]d\ mmmm\ yyyy\ &quot;г.&quot;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6" fillId="0" borderId="10" xfId="0" applyFont="1" applyBorder="1" applyAlignment="1">
      <alignment/>
    </xf>
    <xf numFmtId="182" fontId="2" fillId="0" borderId="10" xfId="0" applyNumberFormat="1" applyFont="1" applyBorder="1" applyAlignment="1">
      <alignment horizontal="center" vertical="top" wrapText="1"/>
    </xf>
    <xf numFmtId="182" fontId="2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justify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82" fontId="5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82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182" fontId="2" fillId="0" borderId="10" xfId="0" applyNumberFormat="1" applyFont="1" applyBorder="1" applyAlignment="1">
      <alignment horizontal="center" vertical="top" wrapText="1"/>
    </xf>
    <xf numFmtId="181" fontId="2" fillId="0" borderId="1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tabSelected="1" zoomScaleSheetLayoutView="100" workbookViewId="0" topLeftCell="A29">
      <selection activeCell="B51" sqref="B51"/>
    </sheetView>
  </sheetViews>
  <sheetFormatPr defaultColWidth="9.00390625" defaultRowHeight="12.75"/>
  <cols>
    <col min="1" max="1" width="5.75390625" style="0" customWidth="1"/>
    <col min="2" max="2" width="38.75390625" style="0" bestFit="1" customWidth="1"/>
    <col min="3" max="5" width="10.75390625" style="0" customWidth="1"/>
    <col min="6" max="6" width="11.375" style="0" customWidth="1"/>
    <col min="8" max="8" width="31.625" style="0" customWidth="1"/>
    <col min="9" max="9" width="9.875" style="0" customWidth="1"/>
    <col min="10" max="10" width="9.75390625" style="0" customWidth="1"/>
    <col min="11" max="11" width="10.375" style="0" customWidth="1"/>
    <col min="12" max="12" width="9.375" style="0" customWidth="1"/>
  </cols>
  <sheetData>
    <row r="1" spans="2:12" ht="38.25" customHeight="1">
      <c r="B1" s="38" t="s">
        <v>20</v>
      </c>
      <c r="C1" s="38"/>
      <c r="D1" s="38"/>
      <c r="E1" s="38"/>
      <c r="F1" s="38"/>
      <c r="H1" s="37"/>
      <c r="I1" s="37"/>
      <c r="J1" s="37"/>
      <c r="K1" s="37"/>
      <c r="L1" s="37"/>
    </row>
    <row r="2" spans="2:8" ht="12.75" customHeight="1">
      <c r="B2" s="25"/>
      <c r="C2" s="17"/>
      <c r="D2" s="17"/>
      <c r="E2" s="17"/>
      <c r="F2" s="17"/>
      <c r="H2" s="1"/>
    </row>
    <row r="3" spans="1:12" ht="21" customHeight="1">
      <c r="A3" s="14"/>
      <c r="B3" s="2" t="s">
        <v>0</v>
      </c>
      <c r="C3" s="20" t="s">
        <v>19</v>
      </c>
      <c r="D3" s="20" t="s">
        <v>21</v>
      </c>
      <c r="E3" s="2" t="s">
        <v>1</v>
      </c>
      <c r="F3" s="2" t="s">
        <v>2</v>
      </c>
      <c r="H3" s="8"/>
      <c r="I3" s="8"/>
      <c r="J3" s="8"/>
      <c r="K3" s="8"/>
      <c r="L3" s="8"/>
    </row>
    <row r="4" spans="1:12" ht="14.25" customHeight="1">
      <c r="A4" s="14"/>
      <c r="B4" s="33" t="s">
        <v>18</v>
      </c>
      <c r="C4" s="33"/>
      <c r="D4" s="33"/>
      <c r="E4" s="33"/>
      <c r="F4" s="33"/>
      <c r="H4" s="22"/>
      <c r="I4" s="22"/>
      <c r="J4" s="22"/>
      <c r="K4" s="22"/>
      <c r="L4" s="22"/>
    </row>
    <row r="5" spans="1:12" ht="12.75" customHeight="1">
      <c r="A5" s="5">
        <v>1</v>
      </c>
      <c r="B5" s="5" t="s">
        <v>3</v>
      </c>
      <c r="C5" s="23">
        <f>C6+C7+C8</f>
        <v>1991.0759999999998</v>
      </c>
      <c r="D5" s="23">
        <f>D6+D7+D8</f>
        <v>2038.141</v>
      </c>
      <c r="E5" s="23">
        <f>D5/C5*100</f>
        <v>102.36379726338927</v>
      </c>
      <c r="F5" s="23">
        <f>D5-C5</f>
        <v>47.06500000000028</v>
      </c>
      <c r="H5" s="6"/>
      <c r="I5" s="9"/>
      <c r="J5" s="9"/>
      <c r="K5" s="9"/>
      <c r="L5" s="10"/>
    </row>
    <row r="6" spans="1:12" ht="12.75" customHeight="1">
      <c r="A6" s="5">
        <v>2</v>
      </c>
      <c r="B6" s="5" t="s">
        <v>12</v>
      </c>
      <c r="C6" s="15">
        <v>649.15</v>
      </c>
      <c r="D6" s="15">
        <v>644.37</v>
      </c>
      <c r="E6" s="15">
        <f>D6/C6*100</f>
        <v>99.2636524686128</v>
      </c>
      <c r="F6" s="15">
        <f>D6-C6</f>
        <v>-4.779999999999973</v>
      </c>
      <c r="H6" s="6"/>
      <c r="I6" s="21"/>
      <c r="J6" s="10"/>
      <c r="K6" s="9"/>
      <c r="L6" s="10"/>
    </row>
    <row r="7" spans="1:12" ht="12.75" customHeight="1">
      <c r="A7" s="5">
        <v>3</v>
      </c>
      <c r="B7" s="5" t="s">
        <v>4</v>
      </c>
      <c r="C7" s="16">
        <v>1289.336</v>
      </c>
      <c r="D7" s="16">
        <v>1322.081</v>
      </c>
      <c r="E7" s="15">
        <f>D7/C7*100</f>
        <v>102.53967933882247</v>
      </c>
      <c r="F7" s="15">
        <f>D7-C7</f>
        <v>32.74499999999989</v>
      </c>
      <c r="H7" s="6"/>
      <c r="I7" s="21"/>
      <c r="J7" s="10"/>
      <c r="K7" s="9"/>
      <c r="L7" s="10"/>
    </row>
    <row r="8" spans="1:12" ht="12.75" customHeight="1">
      <c r="A8" s="5">
        <v>4</v>
      </c>
      <c r="B8" s="5" t="s">
        <v>13</v>
      </c>
      <c r="C8" s="16">
        <v>52.59</v>
      </c>
      <c r="D8" s="16">
        <v>71.69</v>
      </c>
      <c r="E8" s="15">
        <f>D8/C8*100</f>
        <v>136.3186917664955</v>
      </c>
      <c r="F8" s="15">
        <f>D8-C8</f>
        <v>19.099999999999994</v>
      </c>
      <c r="H8" s="6"/>
      <c r="I8" s="21"/>
      <c r="J8" s="10"/>
      <c r="K8" s="9"/>
      <c r="L8" s="10"/>
    </row>
    <row r="9" spans="1:12" ht="15" customHeight="1">
      <c r="A9" s="5"/>
      <c r="B9" s="33" t="s">
        <v>5</v>
      </c>
      <c r="C9" s="33"/>
      <c r="D9" s="33"/>
      <c r="E9" s="33"/>
      <c r="F9" s="33"/>
      <c r="H9" s="22"/>
      <c r="I9" s="21"/>
      <c r="J9" s="22"/>
      <c r="K9" s="22"/>
      <c r="L9" s="22"/>
    </row>
    <row r="10" spans="1:12" ht="12.75" customHeight="1">
      <c r="A10" s="5">
        <v>1</v>
      </c>
      <c r="B10" s="5" t="s">
        <v>3</v>
      </c>
      <c r="C10" s="23">
        <f>C11+C12+C13</f>
        <v>18201.589</v>
      </c>
      <c r="D10" s="23">
        <f>D11+D12+D13</f>
        <v>17547.216</v>
      </c>
      <c r="E10" s="23">
        <f>D10/C10*100</f>
        <v>96.4048578396095</v>
      </c>
      <c r="F10" s="23">
        <f>D10-C10</f>
        <v>-654.3729999999996</v>
      </c>
      <c r="H10" s="6"/>
      <c r="I10" s="9"/>
      <c r="J10" s="9"/>
      <c r="K10" s="9"/>
      <c r="L10" s="10"/>
    </row>
    <row r="11" spans="1:12" ht="12.75" customHeight="1">
      <c r="A11" s="5">
        <v>2</v>
      </c>
      <c r="B11" s="5" t="s">
        <v>14</v>
      </c>
      <c r="C11" s="26">
        <v>4409.682</v>
      </c>
      <c r="D11" s="26">
        <v>4927.727</v>
      </c>
      <c r="E11" s="15">
        <f>D11/C11*100</f>
        <v>111.7478992816262</v>
      </c>
      <c r="F11" s="15">
        <f>D11-C11</f>
        <v>518.0450000000001</v>
      </c>
      <c r="H11" s="6"/>
      <c r="I11" s="21"/>
      <c r="J11" s="9"/>
      <c r="K11" s="9"/>
      <c r="L11" s="10"/>
    </row>
    <row r="12" spans="1:12" ht="12.75" customHeight="1">
      <c r="A12" s="5">
        <v>3</v>
      </c>
      <c r="B12" s="5" t="s">
        <v>4</v>
      </c>
      <c r="C12" s="16">
        <v>13356.657</v>
      </c>
      <c r="D12" s="16">
        <v>12176.329</v>
      </c>
      <c r="E12" s="15">
        <f>D12/C12*100</f>
        <v>91.16299834606818</v>
      </c>
      <c r="F12" s="15">
        <f>D12-C12</f>
        <v>-1180.3279999999995</v>
      </c>
      <c r="H12" s="6"/>
      <c r="I12" s="21"/>
      <c r="J12" s="9"/>
      <c r="K12" s="9"/>
      <c r="L12" s="10"/>
    </row>
    <row r="13" spans="1:12" ht="12.75" customHeight="1">
      <c r="A13" s="5">
        <v>4</v>
      </c>
      <c r="B13" s="5" t="s">
        <v>13</v>
      </c>
      <c r="C13" s="16">
        <v>435.25</v>
      </c>
      <c r="D13" s="16">
        <v>443.16</v>
      </c>
      <c r="E13" s="15">
        <f>D13/C13*100</f>
        <v>101.81734635267088</v>
      </c>
      <c r="F13" s="15">
        <f>D13-C13</f>
        <v>7.910000000000025</v>
      </c>
      <c r="H13" s="6"/>
      <c r="I13" s="21"/>
      <c r="J13" s="10"/>
      <c r="K13" s="9"/>
      <c r="L13" s="10"/>
    </row>
    <row r="14" spans="1:12" ht="15" customHeight="1">
      <c r="A14" s="5"/>
      <c r="B14" s="33" t="s">
        <v>16</v>
      </c>
      <c r="C14" s="33"/>
      <c r="D14" s="33"/>
      <c r="E14" s="33"/>
      <c r="F14" s="33"/>
      <c r="H14" s="22"/>
      <c r="I14" s="22"/>
      <c r="J14" s="22"/>
      <c r="K14" s="22"/>
      <c r="L14" s="22"/>
    </row>
    <row r="15" spans="1:12" ht="15" customHeight="1">
      <c r="A15" s="5">
        <v>1</v>
      </c>
      <c r="B15" s="5" t="s">
        <v>3</v>
      </c>
      <c r="C15" s="23">
        <f>C16+C17+C18</f>
        <v>70269.397</v>
      </c>
      <c r="D15" s="23">
        <f>D16+D17+D18</f>
        <v>76152.389</v>
      </c>
      <c r="E15" s="23">
        <f>D15/C15*100</f>
        <v>108.37205419593967</v>
      </c>
      <c r="F15" s="23">
        <f>D15-C15</f>
        <v>5882.991999999998</v>
      </c>
      <c r="H15" s="6"/>
      <c r="I15" s="10"/>
      <c r="J15" s="11"/>
      <c r="K15" s="9"/>
      <c r="L15" s="10"/>
    </row>
    <row r="16" spans="1:12" ht="14.25" customHeight="1">
      <c r="A16" s="5">
        <v>2</v>
      </c>
      <c r="B16" s="5" t="s">
        <v>14</v>
      </c>
      <c r="C16" s="15">
        <v>65919.53</v>
      </c>
      <c r="D16" s="15">
        <v>71663.253</v>
      </c>
      <c r="E16" s="15">
        <f>D16/C16*100</f>
        <v>108.71323415078959</v>
      </c>
      <c r="F16" s="15">
        <f>D16-C16</f>
        <v>5743.722999999998</v>
      </c>
      <c r="H16" s="6"/>
      <c r="I16" s="10"/>
      <c r="J16" s="9"/>
      <c r="K16" s="9"/>
      <c r="L16" s="10"/>
    </row>
    <row r="17" spans="1:12" ht="12.75" customHeight="1">
      <c r="A17" s="5">
        <v>3</v>
      </c>
      <c r="B17" s="5" t="s">
        <v>4</v>
      </c>
      <c r="C17" s="15">
        <v>4339.667</v>
      </c>
      <c r="D17" s="15">
        <v>3721.036</v>
      </c>
      <c r="E17" s="15">
        <f>D17/C17*100</f>
        <v>85.74473571359277</v>
      </c>
      <c r="F17" s="15">
        <f>D17-C17</f>
        <v>-618.6310000000003</v>
      </c>
      <c r="H17" s="6"/>
      <c r="I17" s="10"/>
      <c r="J17" s="9"/>
      <c r="K17" s="9"/>
      <c r="L17" s="10"/>
    </row>
    <row r="18" spans="1:12" ht="12.75" customHeight="1">
      <c r="A18" s="5">
        <v>4</v>
      </c>
      <c r="B18" s="5" t="s">
        <v>15</v>
      </c>
      <c r="C18" s="15">
        <v>10.2</v>
      </c>
      <c r="D18" s="15">
        <v>768.1</v>
      </c>
      <c r="E18" s="15">
        <f>D18/C18*100</f>
        <v>7530.392156862746</v>
      </c>
      <c r="F18" s="15">
        <f>D18-C18</f>
        <v>757.9</v>
      </c>
      <c r="H18" s="6"/>
      <c r="I18" s="10"/>
      <c r="J18" s="11"/>
      <c r="K18" s="9"/>
      <c r="L18" s="10"/>
    </row>
    <row r="19" spans="1:12" ht="16.5" customHeight="1">
      <c r="A19" s="5"/>
      <c r="B19" s="33" t="s">
        <v>6</v>
      </c>
      <c r="C19" s="33"/>
      <c r="D19" s="33"/>
      <c r="E19" s="33"/>
      <c r="F19" s="33"/>
      <c r="H19" s="22"/>
      <c r="I19" s="22"/>
      <c r="J19" s="22"/>
      <c r="K19" s="22"/>
      <c r="L19" s="22"/>
    </row>
    <row r="20" spans="1:12" ht="15" customHeight="1">
      <c r="A20" s="5"/>
      <c r="B20" s="33" t="s">
        <v>17</v>
      </c>
      <c r="C20" s="33"/>
      <c r="D20" s="33"/>
      <c r="E20" s="33"/>
      <c r="F20" s="33"/>
      <c r="H20" s="22"/>
      <c r="I20" s="22"/>
      <c r="J20" s="22"/>
      <c r="K20" s="22"/>
      <c r="L20" s="22"/>
    </row>
    <row r="21" spans="1:12" ht="12.75" customHeight="1">
      <c r="A21" s="5">
        <v>1</v>
      </c>
      <c r="B21" s="5" t="s">
        <v>3</v>
      </c>
      <c r="C21" s="20">
        <f>C22+C23+C24</f>
        <v>15092</v>
      </c>
      <c r="D21" s="20">
        <f>D22+D23+D24</f>
        <v>15181</v>
      </c>
      <c r="E21" s="23">
        <f aca="true" t="shared" si="0" ref="E21:E49">D21/C21*100</f>
        <v>100.58971640604292</v>
      </c>
      <c r="F21" s="23">
        <f aca="true" t="shared" si="1" ref="F21:F49">D21-C21</f>
        <v>89</v>
      </c>
      <c r="H21" s="6"/>
      <c r="I21" s="10"/>
      <c r="J21" s="10"/>
      <c r="K21" s="9"/>
      <c r="L21" s="10"/>
    </row>
    <row r="22" spans="1:12" ht="12.75" customHeight="1">
      <c r="A22" s="5">
        <v>2</v>
      </c>
      <c r="B22" s="5" t="s">
        <v>14</v>
      </c>
      <c r="C22" s="2">
        <v>4628</v>
      </c>
      <c r="D22" s="2">
        <v>4929</v>
      </c>
      <c r="E22" s="15">
        <f t="shared" si="0"/>
        <v>106.5038893690579</v>
      </c>
      <c r="F22" s="15">
        <f t="shared" si="1"/>
        <v>301</v>
      </c>
      <c r="H22" s="6"/>
      <c r="I22" s="10"/>
      <c r="J22" s="10"/>
      <c r="K22" s="9"/>
      <c r="L22" s="10"/>
    </row>
    <row r="23" spans="1:12" ht="12.75" customHeight="1">
      <c r="A23" s="5">
        <v>3</v>
      </c>
      <c r="B23" s="5" t="s">
        <v>4</v>
      </c>
      <c r="C23" s="2">
        <v>10022</v>
      </c>
      <c r="D23" s="2">
        <v>9862</v>
      </c>
      <c r="E23" s="15">
        <f t="shared" si="0"/>
        <v>98.40351227299941</v>
      </c>
      <c r="F23" s="15">
        <f t="shared" si="1"/>
        <v>-160</v>
      </c>
      <c r="H23" s="6"/>
      <c r="I23" s="10"/>
      <c r="J23" s="10"/>
      <c r="K23" s="9"/>
      <c r="L23" s="10"/>
    </row>
    <row r="24" spans="1:12" ht="12.75" customHeight="1">
      <c r="A24" s="5">
        <v>4</v>
      </c>
      <c r="B24" s="5" t="s">
        <v>13</v>
      </c>
      <c r="C24" s="2">
        <v>442</v>
      </c>
      <c r="D24" s="2">
        <v>390</v>
      </c>
      <c r="E24" s="15">
        <f t="shared" si="0"/>
        <v>88.23529411764706</v>
      </c>
      <c r="F24" s="15">
        <f t="shared" si="1"/>
        <v>-52</v>
      </c>
      <c r="H24" s="6"/>
      <c r="I24" s="10"/>
      <c r="J24" s="10"/>
      <c r="K24" s="9"/>
      <c r="L24" s="10"/>
    </row>
    <row r="25" spans="1:12" ht="15" customHeight="1">
      <c r="A25" s="5"/>
      <c r="B25" s="33" t="s">
        <v>7</v>
      </c>
      <c r="C25" s="33"/>
      <c r="D25" s="33"/>
      <c r="E25" s="33"/>
      <c r="F25" s="33"/>
      <c r="H25" s="22"/>
      <c r="I25" s="22"/>
      <c r="J25" s="22"/>
      <c r="K25" s="22"/>
      <c r="L25" s="22"/>
    </row>
    <row r="26" spans="1:12" ht="12.75" customHeight="1">
      <c r="A26" s="5">
        <v>1</v>
      </c>
      <c r="B26" s="5" t="s">
        <v>3</v>
      </c>
      <c r="C26" s="20">
        <f>C27+C28+C29</f>
        <v>7458</v>
      </c>
      <c r="D26" s="20">
        <f>D27+D28+D29</f>
        <v>7175</v>
      </c>
      <c r="E26" s="23">
        <f t="shared" si="0"/>
        <v>96.20541700187718</v>
      </c>
      <c r="F26" s="23">
        <f t="shared" si="1"/>
        <v>-283</v>
      </c>
      <c r="H26" s="6"/>
      <c r="I26" s="10"/>
      <c r="J26" s="10"/>
      <c r="K26" s="9"/>
      <c r="L26" s="10"/>
    </row>
    <row r="27" spans="1:12" ht="12.75" customHeight="1">
      <c r="A27" s="5">
        <v>2</v>
      </c>
      <c r="B27" s="5" t="s">
        <v>14</v>
      </c>
      <c r="C27" s="2">
        <v>2056</v>
      </c>
      <c r="D27" s="2">
        <v>2080</v>
      </c>
      <c r="E27" s="15">
        <f t="shared" si="0"/>
        <v>101.16731517509727</v>
      </c>
      <c r="F27" s="15">
        <f t="shared" si="1"/>
        <v>24</v>
      </c>
      <c r="H27" s="6"/>
      <c r="I27" s="10"/>
      <c r="J27" s="10"/>
      <c r="K27" s="9"/>
      <c r="L27" s="10"/>
    </row>
    <row r="28" spans="1:12" ht="12.75" customHeight="1">
      <c r="A28" s="5">
        <v>3</v>
      </c>
      <c r="B28" s="5" t="s">
        <v>4</v>
      </c>
      <c r="C28" s="2">
        <v>5218</v>
      </c>
      <c r="D28" s="2">
        <v>4909</v>
      </c>
      <c r="E28" s="15">
        <f t="shared" si="0"/>
        <v>94.07819087773093</v>
      </c>
      <c r="F28" s="15">
        <f t="shared" si="1"/>
        <v>-309</v>
      </c>
      <c r="H28" s="6"/>
      <c r="I28" s="10"/>
      <c r="J28" s="10"/>
      <c r="K28" s="9"/>
      <c r="L28" s="10"/>
    </row>
    <row r="29" spans="1:12" ht="12.75" customHeight="1">
      <c r="A29" s="5">
        <v>4</v>
      </c>
      <c r="B29" s="5" t="s">
        <v>13</v>
      </c>
      <c r="C29" s="2">
        <v>184</v>
      </c>
      <c r="D29" s="2">
        <v>186</v>
      </c>
      <c r="E29" s="15">
        <f t="shared" si="0"/>
        <v>101.08695652173914</v>
      </c>
      <c r="F29" s="15">
        <f t="shared" si="1"/>
        <v>2</v>
      </c>
      <c r="H29" s="6"/>
      <c r="I29" s="10"/>
      <c r="J29" s="10"/>
      <c r="K29" s="9"/>
      <c r="L29" s="10"/>
    </row>
    <row r="30" spans="1:12" ht="15" customHeight="1">
      <c r="A30" s="5"/>
      <c r="B30" s="33" t="s">
        <v>8</v>
      </c>
      <c r="C30" s="33"/>
      <c r="D30" s="33"/>
      <c r="E30" s="33"/>
      <c r="F30" s="33"/>
      <c r="H30" s="32"/>
      <c r="I30" s="32"/>
      <c r="J30" s="32"/>
      <c r="K30" s="32"/>
      <c r="L30" s="32"/>
    </row>
    <row r="31" spans="1:12" ht="12.75" customHeight="1">
      <c r="A31" s="5">
        <v>1</v>
      </c>
      <c r="B31" s="5" t="s">
        <v>3</v>
      </c>
      <c r="C31" s="20">
        <f>C34+C33+C32</f>
        <v>3578</v>
      </c>
      <c r="D31" s="20">
        <f>D32+D33+D34</f>
        <v>3316</v>
      </c>
      <c r="E31" s="23">
        <f t="shared" si="0"/>
        <v>92.6774734488541</v>
      </c>
      <c r="F31" s="23">
        <f t="shared" si="1"/>
        <v>-262</v>
      </c>
      <c r="H31" s="6"/>
      <c r="I31" s="10"/>
      <c r="J31" s="10"/>
      <c r="K31" s="9"/>
      <c r="L31" s="10"/>
    </row>
    <row r="32" spans="1:12" ht="12.75" customHeight="1">
      <c r="A32" s="5">
        <v>2</v>
      </c>
      <c r="B32" s="5" t="s">
        <v>14</v>
      </c>
      <c r="C32" s="2">
        <v>2139</v>
      </c>
      <c r="D32" s="2">
        <v>2022</v>
      </c>
      <c r="E32" s="15">
        <f t="shared" si="0"/>
        <v>94.53015427769986</v>
      </c>
      <c r="F32" s="15">
        <f t="shared" si="1"/>
        <v>-117</v>
      </c>
      <c r="H32" s="6"/>
      <c r="I32" s="10"/>
      <c r="J32" s="10"/>
      <c r="K32" s="9"/>
      <c r="L32" s="10"/>
    </row>
    <row r="33" spans="1:12" ht="12.75" customHeight="1">
      <c r="A33" s="5">
        <v>3</v>
      </c>
      <c r="B33" s="5" t="s">
        <v>4</v>
      </c>
      <c r="C33" s="2">
        <v>750</v>
      </c>
      <c r="D33" s="2">
        <v>762</v>
      </c>
      <c r="E33" s="15">
        <f t="shared" si="0"/>
        <v>101.6</v>
      </c>
      <c r="F33" s="15">
        <f t="shared" si="1"/>
        <v>12</v>
      </c>
      <c r="H33" s="6"/>
      <c r="I33" s="10"/>
      <c r="J33" s="10"/>
      <c r="K33" s="9"/>
      <c r="L33" s="10"/>
    </row>
    <row r="34" spans="1:12" ht="12" customHeight="1">
      <c r="A34" s="5">
        <v>4</v>
      </c>
      <c r="B34" s="5" t="s">
        <v>13</v>
      </c>
      <c r="C34" s="2">
        <v>689</v>
      </c>
      <c r="D34" s="2">
        <v>532</v>
      </c>
      <c r="E34" s="15">
        <f t="shared" si="0"/>
        <v>77.2133526850508</v>
      </c>
      <c r="F34" s="15">
        <f t="shared" si="1"/>
        <v>-157</v>
      </c>
      <c r="H34" s="6"/>
      <c r="I34" s="10"/>
      <c r="J34" s="10"/>
      <c r="K34" s="9"/>
      <c r="L34" s="10"/>
    </row>
    <row r="35" spans="1:12" ht="15" customHeight="1">
      <c r="A35" s="5"/>
      <c r="B35" s="33" t="s">
        <v>9</v>
      </c>
      <c r="C35" s="33"/>
      <c r="D35" s="33"/>
      <c r="E35" s="33"/>
      <c r="F35" s="33"/>
      <c r="H35" s="22"/>
      <c r="I35" s="22"/>
      <c r="J35" s="22"/>
      <c r="K35" s="22"/>
      <c r="L35" s="22"/>
    </row>
    <row r="36" spans="1:12" ht="12.75" customHeight="1">
      <c r="A36" s="5">
        <v>1</v>
      </c>
      <c r="B36" s="5" t="s">
        <v>3</v>
      </c>
      <c r="C36" s="23">
        <f>C37+C38+C39</f>
        <v>580.575</v>
      </c>
      <c r="D36" s="28">
        <f>D37+D38+D39</f>
        <v>652.194</v>
      </c>
      <c r="E36" s="23">
        <f t="shared" si="0"/>
        <v>112.33587391809843</v>
      </c>
      <c r="F36" s="23">
        <f t="shared" si="1"/>
        <v>71.61899999999991</v>
      </c>
      <c r="H36" s="6"/>
      <c r="I36" s="9"/>
      <c r="J36" s="10"/>
      <c r="K36" s="9"/>
      <c r="L36" s="10"/>
    </row>
    <row r="37" spans="1:12" ht="12.75" customHeight="1">
      <c r="A37" s="5">
        <v>2</v>
      </c>
      <c r="B37" s="5" t="s">
        <v>12</v>
      </c>
      <c r="C37" s="31">
        <v>520.736</v>
      </c>
      <c r="D37" s="31">
        <v>582.733</v>
      </c>
      <c r="E37" s="15">
        <f t="shared" si="0"/>
        <v>111.90564892767159</v>
      </c>
      <c r="F37" s="15">
        <f t="shared" si="1"/>
        <v>61.99699999999996</v>
      </c>
      <c r="H37" s="6"/>
      <c r="I37" s="9"/>
      <c r="J37" s="10"/>
      <c r="K37" s="9"/>
      <c r="L37" s="10"/>
    </row>
    <row r="38" spans="1:12" ht="12.75" customHeight="1">
      <c r="A38" s="5">
        <v>3</v>
      </c>
      <c r="B38" s="5" t="s">
        <v>4</v>
      </c>
      <c r="C38" s="31">
        <v>59.298</v>
      </c>
      <c r="D38" s="31">
        <v>60.849</v>
      </c>
      <c r="E38" s="15">
        <f t="shared" si="0"/>
        <v>102.61560254983304</v>
      </c>
      <c r="F38" s="15">
        <f t="shared" si="1"/>
        <v>1.5509999999999948</v>
      </c>
      <c r="H38" s="6"/>
      <c r="I38" s="10"/>
      <c r="J38" s="10"/>
      <c r="K38" s="9"/>
      <c r="L38" s="10"/>
    </row>
    <row r="39" spans="1:12" ht="12.75" customHeight="1">
      <c r="A39" s="5">
        <v>4</v>
      </c>
      <c r="B39" s="5" t="s">
        <v>13</v>
      </c>
      <c r="C39" s="31">
        <v>0.541</v>
      </c>
      <c r="D39" s="31">
        <v>8.612</v>
      </c>
      <c r="E39" s="15">
        <f t="shared" si="0"/>
        <v>1591.8669131238448</v>
      </c>
      <c r="F39" s="15">
        <f t="shared" si="1"/>
        <v>8.071</v>
      </c>
      <c r="H39" s="6"/>
      <c r="I39" s="10"/>
      <c r="J39" s="10"/>
      <c r="K39" s="9"/>
      <c r="L39" s="10"/>
    </row>
    <row r="40" spans="1:12" ht="15" customHeight="1">
      <c r="A40" s="5"/>
      <c r="B40" s="33" t="s">
        <v>10</v>
      </c>
      <c r="C40" s="33"/>
      <c r="D40" s="33"/>
      <c r="E40" s="33"/>
      <c r="F40" s="33"/>
      <c r="H40" s="22"/>
      <c r="I40" s="22"/>
      <c r="J40" s="22"/>
      <c r="K40" s="22"/>
      <c r="L40" s="22"/>
    </row>
    <row r="41" spans="1:12" ht="12.75" customHeight="1">
      <c r="A41" s="5">
        <v>1</v>
      </c>
      <c r="B41" s="5" t="s">
        <v>3</v>
      </c>
      <c r="C41" s="20">
        <f>C42+C43+C44</f>
        <v>31</v>
      </c>
      <c r="D41" s="20">
        <f>D42+D43+D44</f>
        <v>20</v>
      </c>
      <c r="E41" s="23">
        <f t="shared" si="0"/>
        <v>64.51612903225806</v>
      </c>
      <c r="F41" s="23">
        <f t="shared" si="1"/>
        <v>-11</v>
      </c>
      <c r="H41" s="6"/>
      <c r="I41" s="10"/>
      <c r="J41" s="10"/>
      <c r="K41" s="9"/>
      <c r="L41" s="10"/>
    </row>
    <row r="42" spans="1:12" ht="12.75" customHeight="1">
      <c r="A42" s="5">
        <v>2</v>
      </c>
      <c r="B42" s="5" t="s">
        <v>14</v>
      </c>
      <c r="C42" s="2">
        <v>13</v>
      </c>
      <c r="D42" s="2">
        <v>4</v>
      </c>
      <c r="E42" s="15">
        <f t="shared" si="0"/>
        <v>30.76923076923077</v>
      </c>
      <c r="F42" s="15">
        <f t="shared" si="1"/>
        <v>-9</v>
      </c>
      <c r="H42" s="6"/>
      <c r="I42" s="10"/>
      <c r="J42" s="10"/>
      <c r="K42" s="9"/>
      <c r="L42" s="10"/>
    </row>
    <row r="43" spans="1:12" ht="12.75" customHeight="1">
      <c r="A43" s="5">
        <v>3</v>
      </c>
      <c r="B43" s="5" t="s">
        <v>4</v>
      </c>
      <c r="C43" s="2">
        <v>9</v>
      </c>
      <c r="D43" s="2">
        <v>9</v>
      </c>
      <c r="E43" s="15">
        <f t="shared" si="0"/>
        <v>100</v>
      </c>
      <c r="F43" s="15">
        <f t="shared" si="1"/>
        <v>0</v>
      </c>
      <c r="H43" s="6"/>
      <c r="I43" s="10"/>
      <c r="J43" s="10"/>
      <c r="K43" s="9"/>
      <c r="L43" s="10"/>
    </row>
    <row r="44" spans="1:12" ht="12.75" customHeight="1">
      <c r="A44" s="5">
        <v>4</v>
      </c>
      <c r="B44" s="5" t="s">
        <v>13</v>
      </c>
      <c r="C44" s="2">
        <v>9</v>
      </c>
      <c r="D44" s="2">
        <v>7</v>
      </c>
      <c r="E44" s="24">
        <v>0</v>
      </c>
      <c r="F44" s="15">
        <f t="shared" si="1"/>
        <v>-2</v>
      </c>
      <c r="H44" s="6"/>
      <c r="I44" s="10"/>
      <c r="J44" s="10"/>
      <c r="K44" s="9"/>
      <c r="L44" s="10"/>
    </row>
    <row r="45" spans="1:12" ht="15" customHeight="1">
      <c r="A45" s="5"/>
      <c r="B45" s="33" t="s">
        <v>11</v>
      </c>
      <c r="C45" s="33"/>
      <c r="D45" s="33"/>
      <c r="E45" s="33"/>
      <c r="F45" s="33"/>
      <c r="H45" s="32"/>
      <c r="I45" s="32"/>
      <c r="J45" s="32"/>
      <c r="K45" s="32"/>
      <c r="L45" s="32"/>
    </row>
    <row r="46" spans="1:12" ht="12.75" customHeight="1">
      <c r="A46" s="5">
        <v>1</v>
      </c>
      <c r="B46" s="5" t="s">
        <v>3</v>
      </c>
      <c r="C46" s="20">
        <f>C47+C48+C49</f>
        <v>12832</v>
      </c>
      <c r="D46" s="20">
        <f>D47+D48+D49</f>
        <v>13710</v>
      </c>
      <c r="E46" s="23">
        <f t="shared" si="0"/>
        <v>106.84226932668328</v>
      </c>
      <c r="F46" s="23">
        <f t="shared" si="1"/>
        <v>878</v>
      </c>
      <c r="H46" s="6"/>
      <c r="I46" s="10"/>
      <c r="J46" s="10"/>
      <c r="K46" s="9"/>
      <c r="L46" s="10"/>
    </row>
    <row r="47" spans="1:12" ht="12.75" customHeight="1">
      <c r="A47" s="5">
        <v>2</v>
      </c>
      <c r="B47" s="5" t="s">
        <v>14</v>
      </c>
      <c r="C47" s="2">
        <v>197</v>
      </c>
      <c r="D47" s="2">
        <v>230</v>
      </c>
      <c r="E47" s="30">
        <f t="shared" si="0"/>
        <v>116.75126903553299</v>
      </c>
      <c r="F47" s="15">
        <f t="shared" si="1"/>
        <v>33</v>
      </c>
      <c r="H47" s="6"/>
      <c r="I47" s="10"/>
      <c r="J47" s="10"/>
      <c r="K47" s="9"/>
      <c r="L47" s="10"/>
    </row>
    <row r="48" spans="1:12" ht="12.75" customHeight="1">
      <c r="A48" s="5">
        <v>3</v>
      </c>
      <c r="B48" s="5" t="s">
        <v>4</v>
      </c>
      <c r="C48" s="2">
        <v>12076</v>
      </c>
      <c r="D48" s="2">
        <v>12663</v>
      </c>
      <c r="E48" s="15">
        <f t="shared" si="0"/>
        <v>104.86088108645247</v>
      </c>
      <c r="F48" s="15">
        <f t="shared" si="1"/>
        <v>587</v>
      </c>
      <c r="H48" s="6"/>
      <c r="I48" s="10"/>
      <c r="J48" s="10"/>
      <c r="K48" s="9"/>
      <c r="L48" s="10"/>
    </row>
    <row r="49" spans="1:12" ht="12.75" customHeight="1">
      <c r="A49" s="5">
        <v>4</v>
      </c>
      <c r="B49" s="5" t="s">
        <v>13</v>
      </c>
      <c r="C49" s="2">
        <v>559</v>
      </c>
      <c r="D49" s="2">
        <v>817</v>
      </c>
      <c r="E49" s="15">
        <f t="shared" si="0"/>
        <v>146.15384615384613</v>
      </c>
      <c r="F49" s="15">
        <f t="shared" si="1"/>
        <v>258</v>
      </c>
      <c r="H49" s="6"/>
      <c r="I49" s="10"/>
      <c r="J49" s="10"/>
      <c r="K49" s="9"/>
      <c r="L49" s="10"/>
    </row>
    <row r="50" spans="1:8" ht="12.75" customHeight="1">
      <c r="A50" s="17"/>
      <c r="B50" s="18"/>
      <c r="C50" s="17"/>
      <c r="D50" s="17"/>
      <c r="E50" s="17"/>
      <c r="F50" s="17"/>
      <c r="H50" s="3"/>
    </row>
    <row r="51" spans="1:8" ht="60.75" customHeight="1">
      <c r="A51" s="17"/>
      <c r="B51" s="29" t="s">
        <v>22</v>
      </c>
      <c r="C51" s="27"/>
      <c r="D51" s="27"/>
      <c r="E51" s="34" t="s">
        <v>23</v>
      </c>
      <c r="F51" s="34"/>
      <c r="H51" s="4"/>
    </row>
    <row r="52" spans="1:6" ht="15" customHeight="1">
      <c r="A52" s="17"/>
      <c r="C52" s="17"/>
      <c r="D52" s="17"/>
      <c r="E52" s="17"/>
      <c r="F52" s="17"/>
    </row>
    <row r="53" spans="1:12" ht="13.5" customHeight="1">
      <c r="A53" s="17"/>
      <c r="B53" s="6"/>
      <c r="C53" s="27"/>
      <c r="D53" s="27"/>
      <c r="E53" s="27"/>
      <c r="F53" s="19"/>
      <c r="H53" s="6"/>
      <c r="I53" s="7"/>
      <c r="J53" s="7"/>
      <c r="K53" s="7"/>
      <c r="L53" s="7"/>
    </row>
    <row r="54" spans="2:12" ht="16.5" customHeight="1">
      <c r="B54" s="6"/>
      <c r="C54" s="36"/>
      <c r="D54" s="36"/>
      <c r="E54" s="36"/>
      <c r="F54" s="6"/>
      <c r="H54" s="6"/>
      <c r="I54" s="6"/>
      <c r="J54" s="36"/>
      <c r="K54" s="36"/>
      <c r="L54" s="6"/>
    </row>
    <row r="55" spans="2:6" ht="15.75">
      <c r="B55" s="35"/>
      <c r="C55" s="35"/>
      <c r="D55" s="35"/>
      <c r="E55" s="35"/>
      <c r="F55" s="35"/>
    </row>
    <row r="56" spans="2:6" ht="15.75">
      <c r="B56" s="35"/>
      <c r="C56" s="35"/>
      <c r="D56" s="35"/>
      <c r="E56" s="35"/>
      <c r="F56" s="35"/>
    </row>
    <row r="57" spans="2:6" ht="15.75">
      <c r="B57" s="12"/>
      <c r="C57" s="7"/>
      <c r="D57" s="7"/>
      <c r="E57" s="7"/>
      <c r="F57" s="7"/>
    </row>
    <row r="58" spans="2:6" ht="15">
      <c r="B58" s="8"/>
      <c r="C58" s="8"/>
      <c r="D58" s="8"/>
      <c r="E58" s="8"/>
      <c r="F58" s="8"/>
    </row>
    <row r="59" spans="2:6" ht="14.25">
      <c r="B59" s="32"/>
      <c r="C59" s="32"/>
      <c r="D59" s="32"/>
      <c r="E59" s="32"/>
      <c r="F59" s="32"/>
    </row>
    <row r="60" spans="2:6" ht="15">
      <c r="B60" s="6"/>
      <c r="C60" s="9"/>
      <c r="D60" s="9"/>
      <c r="E60" s="9"/>
      <c r="F60" s="10"/>
    </row>
    <row r="61" spans="2:6" ht="15">
      <c r="B61" s="6"/>
      <c r="C61" s="10"/>
      <c r="D61" s="10"/>
      <c r="E61" s="9"/>
      <c r="F61" s="10"/>
    </row>
    <row r="62" spans="2:6" ht="15">
      <c r="B62" s="6"/>
      <c r="C62" s="10"/>
      <c r="D62" s="10"/>
      <c r="E62" s="9"/>
      <c r="F62" s="10"/>
    </row>
    <row r="63" spans="2:6" ht="15">
      <c r="B63" s="6"/>
      <c r="C63" s="10"/>
      <c r="D63" s="10"/>
      <c r="E63" s="9"/>
      <c r="F63" s="10"/>
    </row>
    <row r="64" spans="2:6" ht="14.25">
      <c r="B64" s="32"/>
      <c r="C64" s="32"/>
      <c r="D64" s="32"/>
      <c r="E64" s="32"/>
      <c r="F64" s="32"/>
    </row>
    <row r="65" spans="2:6" ht="15">
      <c r="B65" s="6"/>
      <c r="C65" s="9"/>
      <c r="D65" s="9"/>
      <c r="E65" s="9"/>
      <c r="F65" s="10"/>
    </row>
    <row r="66" spans="2:6" ht="15">
      <c r="B66" s="6"/>
      <c r="C66" s="9"/>
      <c r="D66" s="9"/>
      <c r="E66" s="9"/>
      <c r="F66" s="10"/>
    </row>
    <row r="67" spans="2:6" ht="15">
      <c r="B67" s="6"/>
      <c r="C67" s="9"/>
      <c r="D67" s="9"/>
      <c r="E67" s="9"/>
      <c r="F67" s="10"/>
    </row>
    <row r="68" spans="2:6" ht="15">
      <c r="B68" s="6"/>
      <c r="C68" s="10"/>
      <c r="D68" s="10"/>
      <c r="E68" s="9"/>
      <c r="F68" s="10"/>
    </row>
    <row r="69" spans="2:6" ht="14.25">
      <c r="B69" s="32"/>
      <c r="C69" s="32"/>
      <c r="D69" s="32"/>
      <c r="E69" s="32"/>
      <c r="F69" s="32"/>
    </row>
    <row r="70" spans="2:6" ht="15">
      <c r="B70" s="6"/>
      <c r="C70" s="11"/>
      <c r="D70" s="11"/>
      <c r="E70" s="9"/>
      <c r="F70" s="10"/>
    </row>
    <row r="71" spans="2:6" ht="15">
      <c r="B71" s="6"/>
      <c r="C71" s="9"/>
      <c r="D71" s="9"/>
      <c r="E71" s="9"/>
      <c r="F71" s="10"/>
    </row>
    <row r="72" spans="2:6" ht="15">
      <c r="B72" s="6"/>
      <c r="C72" s="9"/>
      <c r="D72" s="9"/>
      <c r="E72" s="9"/>
      <c r="F72" s="10"/>
    </row>
    <row r="73" spans="2:6" ht="15">
      <c r="B73" s="6"/>
      <c r="C73" s="11"/>
      <c r="D73" s="11"/>
      <c r="E73" s="9"/>
      <c r="F73" s="10"/>
    </row>
    <row r="74" spans="2:6" ht="14.25">
      <c r="B74" s="32"/>
      <c r="C74" s="32"/>
      <c r="D74" s="32"/>
      <c r="E74" s="32"/>
      <c r="F74" s="32"/>
    </row>
    <row r="75" spans="2:6" ht="14.25">
      <c r="B75" s="32"/>
      <c r="C75" s="32"/>
      <c r="D75" s="32"/>
      <c r="E75" s="32"/>
      <c r="F75" s="32"/>
    </row>
    <row r="76" spans="2:6" ht="15">
      <c r="B76" s="6"/>
      <c r="C76" s="10"/>
      <c r="D76" s="10"/>
      <c r="E76" s="9"/>
      <c r="F76" s="10"/>
    </row>
    <row r="77" spans="2:6" ht="15">
      <c r="B77" s="6"/>
      <c r="C77" s="10"/>
      <c r="D77" s="10"/>
      <c r="E77" s="9"/>
      <c r="F77" s="10"/>
    </row>
    <row r="78" spans="2:6" ht="15">
      <c r="B78" s="6"/>
      <c r="C78" s="10"/>
      <c r="D78" s="10"/>
      <c r="E78" s="9"/>
      <c r="F78" s="10"/>
    </row>
    <row r="79" spans="2:6" ht="15">
      <c r="B79" s="6"/>
      <c r="C79" s="10"/>
      <c r="D79" s="10"/>
      <c r="E79" s="9"/>
      <c r="F79" s="10"/>
    </row>
    <row r="80" spans="2:6" ht="14.25">
      <c r="B80" s="32"/>
      <c r="C80" s="32"/>
      <c r="D80" s="32"/>
      <c r="E80" s="32"/>
      <c r="F80" s="32"/>
    </row>
    <row r="81" spans="2:6" ht="15">
      <c r="B81" s="6"/>
      <c r="C81" s="10"/>
      <c r="D81" s="10"/>
      <c r="E81" s="9"/>
      <c r="F81" s="10"/>
    </row>
    <row r="82" spans="2:6" ht="15">
      <c r="B82" s="6"/>
      <c r="C82" s="10"/>
      <c r="D82" s="10"/>
      <c r="E82" s="9"/>
      <c r="F82" s="10"/>
    </row>
    <row r="83" spans="2:6" ht="15">
      <c r="B83" s="6"/>
      <c r="C83" s="10"/>
      <c r="D83" s="10"/>
      <c r="E83" s="9"/>
      <c r="F83" s="10"/>
    </row>
    <row r="84" spans="2:6" ht="15">
      <c r="B84" s="6"/>
      <c r="C84" s="10"/>
      <c r="D84" s="10"/>
      <c r="E84" s="9"/>
      <c r="F84" s="10"/>
    </row>
    <row r="85" spans="2:6" ht="14.25">
      <c r="B85" s="32"/>
      <c r="C85" s="32"/>
      <c r="D85" s="32"/>
      <c r="E85" s="32"/>
      <c r="F85" s="32"/>
    </row>
    <row r="86" spans="2:6" ht="15">
      <c r="B86" s="6"/>
      <c r="C86" s="10"/>
      <c r="D86" s="10"/>
      <c r="E86" s="9"/>
      <c r="F86" s="10"/>
    </row>
    <row r="87" spans="2:6" ht="15">
      <c r="B87" s="6"/>
      <c r="C87" s="10"/>
      <c r="D87" s="10"/>
      <c r="E87" s="9"/>
      <c r="F87" s="10"/>
    </row>
    <row r="88" spans="2:6" ht="15">
      <c r="B88" s="6"/>
      <c r="C88" s="10"/>
      <c r="D88" s="10"/>
      <c r="E88" s="9"/>
      <c r="F88" s="10"/>
    </row>
    <row r="89" spans="2:6" ht="15">
      <c r="B89" s="6"/>
      <c r="C89" s="10"/>
      <c r="D89" s="10"/>
      <c r="E89" s="9"/>
      <c r="F89" s="10"/>
    </row>
    <row r="90" spans="2:6" ht="14.25">
      <c r="B90" s="32"/>
      <c r="C90" s="32"/>
      <c r="D90" s="32"/>
      <c r="E90" s="32"/>
      <c r="F90" s="32"/>
    </row>
    <row r="91" spans="2:6" ht="15">
      <c r="B91" s="6"/>
      <c r="C91" s="10"/>
      <c r="D91" s="10"/>
      <c r="E91" s="9"/>
      <c r="F91" s="10"/>
    </row>
    <row r="92" spans="2:6" ht="15">
      <c r="B92" s="6"/>
      <c r="C92" s="10"/>
      <c r="D92" s="10"/>
      <c r="E92" s="9"/>
      <c r="F92" s="10"/>
    </row>
    <row r="93" spans="2:6" ht="15">
      <c r="B93" s="6"/>
      <c r="C93" s="10"/>
      <c r="D93" s="10"/>
      <c r="E93" s="9"/>
      <c r="F93" s="10"/>
    </row>
    <row r="94" spans="2:6" ht="15">
      <c r="B94" s="6"/>
      <c r="C94" s="10"/>
      <c r="D94" s="10"/>
      <c r="E94" s="9"/>
      <c r="F94" s="10"/>
    </row>
    <row r="95" spans="2:6" ht="14.25">
      <c r="B95" s="32"/>
      <c r="C95" s="32"/>
      <c r="D95" s="32"/>
      <c r="E95" s="32"/>
      <c r="F95" s="32"/>
    </row>
    <row r="96" spans="2:6" ht="15">
      <c r="B96" s="6"/>
      <c r="C96" s="10"/>
      <c r="D96" s="10"/>
      <c r="E96" s="9"/>
      <c r="F96" s="10"/>
    </row>
    <row r="97" spans="2:6" ht="15">
      <c r="B97" s="6"/>
      <c r="C97" s="10"/>
      <c r="D97" s="10"/>
      <c r="E97" s="9"/>
      <c r="F97" s="10"/>
    </row>
    <row r="98" spans="2:6" ht="15">
      <c r="B98" s="6"/>
      <c r="C98" s="10"/>
      <c r="D98" s="10"/>
      <c r="E98" s="9"/>
      <c r="F98" s="10"/>
    </row>
    <row r="99" spans="2:6" ht="15">
      <c r="B99" s="6"/>
      <c r="C99" s="10"/>
      <c r="D99" s="10"/>
      <c r="E99" s="9"/>
      <c r="F99" s="10"/>
    </row>
    <row r="100" spans="2:6" ht="14.25">
      <c r="B100" s="32"/>
      <c r="C100" s="32"/>
      <c r="D100" s="32"/>
      <c r="E100" s="32"/>
      <c r="F100" s="32"/>
    </row>
    <row r="101" spans="2:6" ht="15">
      <c r="B101" s="6"/>
      <c r="C101" s="10"/>
      <c r="D101" s="10"/>
      <c r="E101" s="9"/>
      <c r="F101" s="10"/>
    </row>
    <row r="102" spans="2:6" ht="15">
      <c r="B102" s="6"/>
      <c r="C102" s="10"/>
      <c r="D102" s="10"/>
      <c r="E102" s="9"/>
      <c r="F102" s="10"/>
    </row>
    <row r="103" spans="2:6" ht="15">
      <c r="B103" s="6"/>
      <c r="C103" s="10"/>
      <c r="D103" s="10"/>
      <c r="E103" s="9"/>
      <c r="F103" s="10"/>
    </row>
    <row r="104" spans="2:6" ht="15">
      <c r="B104" s="6"/>
      <c r="C104" s="10"/>
      <c r="D104" s="10"/>
      <c r="E104" s="9"/>
      <c r="F104" s="10"/>
    </row>
    <row r="105" spans="2:6" ht="15.75">
      <c r="B105" s="13"/>
      <c r="C105" s="7"/>
      <c r="D105" s="7"/>
      <c r="E105" s="7"/>
      <c r="F105" s="7"/>
    </row>
    <row r="106" spans="2:6" ht="12.75">
      <c r="B106" s="4"/>
      <c r="C106" s="7"/>
      <c r="D106" s="7"/>
      <c r="E106" s="7"/>
      <c r="F106" s="7"/>
    </row>
    <row r="107" spans="2:6" ht="12.75">
      <c r="B107" s="7"/>
      <c r="C107" s="7"/>
      <c r="D107" s="7"/>
      <c r="E107" s="7"/>
      <c r="F107" s="7"/>
    </row>
    <row r="108" spans="2:6" ht="15">
      <c r="B108" s="6"/>
      <c r="C108" s="7"/>
      <c r="D108" s="7"/>
      <c r="E108" s="7"/>
      <c r="F108" s="7"/>
    </row>
    <row r="109" spans="2:6" ht="15">
      <c r="B109" s="6"/>
      <c r="C109" s="36"/>
      <c r="D109" s="36"/>
      <c r="E109" s="36"/>
      <c r="F109" s="6"/>
    </row>
  </sheetData>
  <sheetProtection/>
  <mergeCells count="30">
    <mergeCell ref="H1:L1"/>
    <mergeCell ref="J54:K54"/>
    <mergeCell ref="H30:L30"/>
    <mergeCell ref="H45:L45"/>
    <mergeCell ref="B19:F19"/>
    <mergeCell ref="B1:F1"/>
    <mergeCell ref="B45:F45"/>
    <mergeCell ref="B30:F30"/>
    <mergeCell ref="B35:F35"/>
    <mergeCell ref="C54:E54"/>
    <mergeCell ref="B4:F4"/>
    <mergeCell ref="B9:F9"/>
    <mergeCell ref="B14:F14"/>
    <mergeCell ref="C109:E109"/>
    <mergeCell ref="B85:F85"/>
    <mergeCell ref="B90:F90"/>
    <mergeCell ref="B95:F95"/>
    <mergeCell ref="B100:F100"/>
    <mergeCell ref="B56:F56"/>
    <mergeCell ref="B59:F59"/>
    <mergeCell ref="B69:F69"/>
    <mergeCell ref="B74:F74"/>
    <mergeCell ref="B75:F75"/>
    <mergeCell ref="B80:F80"/>
    <mergeCell ref="B20:F20"/>
    <mergeCell ref="B25:F25"/>
    <mergeCell ref="B64:F64"/>
    <mergeCell ref="E51:F51"/>
    <mergeCell ref="B40:F40"/>
    <mergeCell ref="B55:F5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96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Админгистрация Аликовского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eco1</dc:creator>
  <cp:keywords/>
  <dc:description/>
  <cp:lastModifiedBy>morgau_econom3</cp:lastModifiedBy>
  <cp:lastPrinted>2020-07-09T05:51:18Z</cp:lastPrinted>
  <dcterms:created xsi:type="dcterms:W3CDTF">2007-02-04T10:20:45Z</dcterms:created>
  <dcterms:modified xsi:type="dcterms:W3CDTF">2020-07-09T07:13:20Z</dcterms:modified>
  <cp:category/>
  <cp:version/>
  <cp:contentType/>
  <cp:contentStatus/>
</cp:coreProperties>
</file>