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525" windowWidth="14805" windowHeight="75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Лист1!$A$1:$E$49</definedName>
  </definedNames>
  <calcPr calcId="124519" calcOnSave="0" concurrentCalc="0"/>
</workbook>
</file>

<file path=xl/calcChain.xml><?xml version="1.0" encoding="utf-8"?>
<calcChain xmlns="http://schemas.openxmlformats.org/spreadsheetml/2006/main">
  <c r="E38" i="1"/>
  <c r="E36"/>
  <c r="E35"/>
  <c r="E34"/>
  <c r="E33"/>
  <c r="E32"/>
  <c r="C31"/>
  <c r="E31"/>
  <c r="E30"/>
  <c r="E29"/>
  <c r="E28"/>
  <c r="E27"/>
  <c r="E26"/>
  <c r="E25"/>
  <c r="E12"/>
  <c r="E11"/>
  <c r="E10"/>
  <c r="E9"/>
  <c r="E8"/>
  <c r="E7"/>
  <c r="E6"/>
  <c r="E5"/>
  <c r="E22"/>
  <c r="C17"/>
  <c r="E4"/>
</calcChain>
</file>

<file path=xl/sharedStrings.xml><?xml version="1.0" encoding="utf-8"?>
<sst xmlns="http://schemas.openxmlformats.org/spreadsheetml/2006/main" count="68" uniqueCount="58">
  <si>
    <t xml:space="preserve">Показатели </t>
  </si>
  <si>
    <t>Рост (снижение)</t>
  </si>
  <si>
    <t>1.</t>
  </si>
  <si>
    <t>2.</t>
  </si>
  <si>
    <t xml:space="preserve">Количество зарегистрированных инди-видуальных предпринимателей, единиц </t>
  </si>
  <si>
    <t>3.</t>
  </si>
  <si>
    <t>Количество снятых с учета индиви-дуальных предпринимателей, единиц</t>
  </si>
  <si>
    <t>4.</t>
  </si>
  <si>
    <t>5.</t>
  </si>
  <si>
    <t>Среднесписочная численность работни-ков субъектов малого и среднего пред-принимательства (без внешних совмес-тителей) (сумма строк 1-4) , человек, в том числе:</t>
  </si>
  <si>
    <t>6.</t>
  </si>
  <si>
    <t>7.</t>
  </si>
  <si>
    <t xml:space="preserve">Среднесписочная численность работни-ков (без внешних совместителей) всех ор-ганизаций муниципалитета, человек </t>
  </si>
  <si>
    <t>8.</t>
  </si>
  <si>
    <t>9.</t>
  </si>
  <si>
    <t>11.</t>
  </si>
  <si>
    <t>Объем отгруженных товаров собствен-ного производства, выполненных работ и услуг собственными силами субъектов малого и среднего предпринимательства (сумма строк 1-4), млн. рублей всего, в том числе:</t>
  </si>
  <si>
    <t>14.</t>
  </si>
  <si>
    <t>Инвестиции в основной капитал малых и средних предприятий, тыс. рублей</t>
  </si>
  <si>
    <t>16.</t>
  </si>
  <si>
    <t>Объем государственной поддержки СМП, тыс. руб. /кол-во (в соответствии с реест-ром) всего, в т.ч. за счет средств:</t>
  </si>
  <si>
    <t>№ п/п</t>
  </si>
  <si>
    <t>местного бюджета,  тыс. руб. (кол-во СМП)</t>
  </si>
  <si>
    <t>1)   малые предприятия (включая микро-предприятия), единиц</t>
  </si>
  <si>
    <t>2)   крестьянско-фермерские хозяйства, еди-ниц</t>
  </si>
  <si>
    <t>3)   средние предприятия, единиц</t>
  </si>
  <si>
    <t>4)   индивидуальные предприниматели, еди-ниц</t>
  </si>
  <si>
    <t>1)   на малых предприятиях, человек</t>
  </si>
  <si>
    <t>2)   на средних предприятиях, человек</t>
  </si>
  <si>
    <t>3)   крестьянско-фермерских хозяйствах, человек</t>
  </si>
  <si>
    <t>4)   индивидуальных предпринимателей, человек</t>
  </si>
  <si>
    <t>3)  крестьянско-фермерских хозяйствах, млн. рублей</t>
  </si>
  <si>
    <t>4) индивидуальных предпринимателей,  млн. рублей</t>
  </si>
  <si>
    <t>3) крестьянско-фермерских хозяйствах, млн. рублей</t>
  </si>
  <si>
    <t xml:space="preserve">Показатели  развития малого и среднего предпринимательства                                                                                      </t>
  </si>
  <si>
    <t xml:space="preserve">Доля налоговых поступлений  от субъек-тов малого и среднего предпринима-тельства в общем объеме налоговых пос-туплений муниципалитета, в % </t>
  </si>
  <si>
    <t>1) юридические лица</t>
  </si>
  <si>
    <t>2)   индивидуальные предприниматели, единиц</t>
  </si>
  <si>
    <t>Общая сумма налоговых платежей, уплаченных субъектами малого и среднего предпринимательства в местный бюджет, тыс. рублей</t>
  </si>
  <si>
    <t>1) на малых предприятиях,  млн. рублей</t>
  </si>
  <si>
    <t>2) на средних предприятиях,  млн. рублей</t>
  </si>
  <si>
    <t>Торговля и общественное питание</t>
  </si>
  <si>
    <t>Сельское хозяйство</t>
  </si>
  <si>
    <t>Строительство</t>
  </si>
  <si>
    <t>Прочие</t>
  </si>
  <si>
    <t>республиканского бюджета Чувашской Рес-публики в рамках реализации Программы развития СМП,  тыс. руб. (кол-во СМП)</t>
  </si>
  <si>
    <t xml:space="preserve">Оборот продукции (услуг) по субъектам малого и среднего предпринимательства, по индивидуальным предпринимателям – объем выручки, млн. рублей всего, 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</si>
  <si>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всех предприятий и организаций муниципалитета (без внешних совместит.), в%</t>
  </si>
  <si>
    <t>Количество субъектов малого и среднего  предпринимательства (включая индивидуальных предпринимателей), единиц, в том числе:</t>
  </si>
  <si>
    <t xml:space="preserve">Средняя численность работников субъектов малого и среднего предпринимательства, человек                </t>
  </si>
  <si>
    <t>Численность населения муниципалитета, человек</t>
  </si>
  <si>
    <t>Среднемесячная начисленная заработная плата в малом и среднем предпринимательстве, рублей</t>
  </si>
  <si>
    <t>Структура малого и среднего бизнеса по видам экономической деятельности (в % по отраслям)</t>
  </si>
  <si>
    <t>Промышленное производство</t>
  </si>
  <si>
    <t>Бытовые услуги</t>
  </si>
  <si>
    <t>За                   2019 г.</t>
  </si>
  <si>
    <t>За                    2020 г.</t>
  </si>
  <si>
    <t>-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</si>
</sst>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1" xfId="0" applyFont="1" applyBorder="1" applyAlignment="1">
      <alignment horizontal="justify" vertical="center" wrapText="1"/>
    </xf>
    <xf numFmtId="0" fontId="5" fillId="0" borderId="0" xfId="0" applyFont="1"/>
    <xf numFmtId="0" fontId="2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/>
    <xf numFmtId="16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/>
    <xf numFmtId="0" fontId="3" fillId="0" borderId="1" xfId="0" applyFont="1" applyFill="1" applyBorder="1" applyAlignment="1">
      <alignment horizontal="justify" vertical="center" wrapText="1"/>
    </xf>
    <xf numFmtId="164" fontId="3" fillId="0" borderId="1" xfId="0" applyNumberFormat="1" applyFont="1" applyBorder="1"/>
    <xf numFmtId="0" fontId="4" fillId="2" borderId="0" xfId="0" applyFont="1" applyFill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3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SheetLayoutView="100" workbookViewId="0">
      <selection activeCell="A3" sqref="A3"/>
    </sheetView>
  </sheetViews>
  <sheetFormatPr defaultRowHeight="15"/>
  <cols>
    <col min="1" max="1" width="6.140625" customWidth="1"/>
    <col min="2" max="2" width="65.7109375" customWidth="1"/>
    <col min="3" max="4" width="13.28515625" style="4" customWidth="1"/>
    <col min="5" max="5" width="14" style="6" customWidth="1"/>
    <col min="6" max="6" width="10" customWidth="1"/>
    <col min="7" max="8" width="9.140625" customWidth="1"/>
  </cols>
  <sheetData>
    <row r="1" spans="1:6" ht="36" customHeight="1">
      <c r="A1" s="1"/>
      <c r="B1" s="23"/>
      <c r="C1" s="23"/>
      <c r="D1" s="23"/>
      <c r="E1" s="23"/>
    </row>
    <row r="2" spans="1:6" ht="42.75" customHeight="1">
      <c r="A2" s="12"/>
      <c r="B2" s="22" t="s">
        <v>34</v>
      </c>
      <c r="C2" s="22"/>
      <c r="D2" s="22"/>
      <c r="E2" s="22"/>
    </row>
    <row r="3" spans="1:6" ht="61.5" customHeight="1">
      <c r="A3" s="2" t="s">
        <v>21</v>
      </c>
      <c r="B3" s="2" t="s">
        <v>0</v>
      </c>
      <c r="C3" s="7" t="s">
        <v>55</v>
      </c>
      <c r="D3" s="7" t="s">
        <v>56</v>
      </c>
      <c r="E3" s="7" t="s">
        <v>1</v>
      </c>
    </row>
    <row r="4" spans="1:6" s="6" customFormat="1" ht="51.75" customHeight="1">
      <c r="A4" s="3" t="s">
        <v>2</v>
      </c>
      <c r="B4" s="19" t="s">
        <v>48</v>
      </c>
      <c r="C4" s="10">
        <v>246</v>
      </c>
      <c r="D4" s="10">
        <v>215</v>
      </c>
      <c r="E4" s="13">
        <f t="shared" ref="E4:E12" si="0">SUM(D4/C4*100)</f>
        <v>87.398373983739845</v>
      </c>
    </row>
    <row r="5" spans="1:6" s="6" customFormat="1" ht="24.6" customHeight="1">
      <c r="A5" s="3"/>
      <c r="B5" s="19" t="s">
        <v>36</v>
      </c>
      <c r="C5" s="10">
        <v>45</v>
      </c>
      <c r="D5" s="10">
        <v>40</v>
      </c>
      <c r="E5" s="13">
        <f t="shared" si="0"/>
        <v>88.888888888888886</v>
      </c>
    </row>
    <row r="6" spans="1:6" ht="20.25" hidden="1" customHeight="1">
      <c r="A6" s="3"/>
      <c r="B6" s="19" t="s">
        <v>23</v>
      </c>
      <c r="C6" s="10">
        <v>134</v>
      </c>
      <c r="D6" s="10"/>
      <c r="E6" s="13">
        <f t="shared" si="0"/>
        <v>0</v>
      </c>
    </row>
    <row r="7" spans="1:6" ht="23.25" hidden="1" customHeight="1">
      <c r="A7" s="5"/>
      <c r="B7" s="19" t="s">
        <v>25</v>
      </c>
      <c r="C7" s="10">
        <v>1</v>
      </c>
      <c r="D7" s="10"/>
      <c r="E7" s="13">
        <f t="shared" si="0"/>
        <v>0</v>
      </c>
    </row>
    <row r="8" spans="1:6" ht="21" hidden="1" customHeight="1">
      <c r="A8" s="5"/>
      <c r="B8" s="19" t="s">
        <v>24</v>
      </c>
      <c r="C8" s="10">
        <v>1</v>
      </c>
      <c r="D8" s="10"/>
      <c r="E8" s="13">
        <f t="shared" si="0"/>
        <v>0</v>
      </c>
    </row>
    <row r="9" spans="1:6" s="6" customFormat="1" ht="21" customHeight="1">
      <c r="A9" s="3"/>
      <c r="B9" s="19" t="s">
        <v>37</v>
      </c>
      <c r="C9" s="10">
        <v>199</v>
      </c>
      <c r="D9" s="10">
        <v>173</v>
      </c>
      <c r="E9" s="13">
        <f t="shared" si="0"/>
        <v>86.934673366834176</v>
      </c>
    </row>
    <row r="10" spans="1:6" s="4" customFormat="1" ht="32.25" hidden="1" customHeight="1">
      <c r="A10" s="3" t="s">
        <v>3</v>
      </c>
      <c r="B10" s="5" t="s">
        <v>4</v>
      </c>
      <c r="C10" s="10">
        <v>86</v>
      </c>
      <c r="D10" s="10"/>
      <c r="E10" s="13">
        <f t="shared" si="0"/>
        <v>0</v>
      </c>
      <c r="F10" s="4">
        <v>86</v>
      </c>
    </row>
    <row r="11" spans="1:6" s="4" customFormat="1" ht="33.75" hidden="1" customHeight="1">
      <c r="A11" s="3" t="s">
        <v>5</v>
      </c>
      <c r="B11" s="5" t="s">
        <v>6</v>
      </c>
      <c r="C11" s="10">
        <v>48</v>
      </c>
      <c r="D11" s="10"/>
      <c r="E11" s="13">
        <f t="shared" si="0"/>
        <v>0</v>
      </c>
    </row>
    <row r="12" spans="1:6" s="6" customFormat="1" ht="49.5" customHeight="1">
      <c r="A12" s="3" t="s">
        <v>3</v>
      </c>
      <c r="B12" s="5" t="s">
        <v>49</v>
      </c>
      <c r="C12" s="10">
        <v>857</v>
      </c>
      <c r="D12" s="10">
        <v>847</v>
      </c>
      <c r="E12" s="13">
        <f t="shared" si="0"/>
        <v>98.833138856476083</v>
      </c>
    </row>
    <row r="13" spans="1:6" ht="27" hidden="1" customHeight="1">
      <c r="A13" s="3"/>
      <c r="B13" s="5" t="s">
        <v>23</v>
      </c>
      <c r="C13" s="11">
        <v>2602</v>
      </c>
      <c r="D13" s="11"/>
      <c r="E13" s="13"/>
    </row>
    <row r="14" spans="1:6" ht="28.5" hidden="1" customHeight="1">
      <c r="A14" s="3"/>
      <c r="B14" s="5" t="s">
        <v>25</v>
      </c>
      <c r="C14" s="11">
        <v>390</v>
      </c>
      <c r="D14" s="11"/>
      <c r="E14" s="13"/>
    </row>
    <row r="15" spans="1:6" ht="26.25" hidden="1" customHeight="1">
      <c r="A15" s="3"/>
      <c r="B15" s="5" t="s">
        <v>24</v>
      </c>
      <c r="C15" s="11">
        <v>10</v>
      </c>
      <c r="D15" s="11"/>
      <c r="E15" s="13"/>
    </row>
    <row r="16" spans="1:6" ht="29.25" hidden="1" customHeight="1">
      <c r="A16" s="3"/>
      <c r="B16" s="5" t="s">
        <v>26</v>
      </c>
      <c r="C16" s="11">
        <v>783</v>
      </c>
      <c r="D16" s="11"/>
      <c r="E16" s="13"/>
    </row>
    <row r="17" spans="1:5" ht="48.75" hidden="1" customHeight="1">
      <c r="A17" s="3" t="s">
        <v>8</v>
      </c>
      <c r="B17" s="5" t="s">
        <v>9</v>
      </c>
      <c r="C17" s="10">
        <f>SUM(C18:C21)</f>
        <v>3790</v>
      </c>
      <c r="D17" s="10"/>
      <c r="E17" s="13"/>
    </row>
    <row r="18" spans="1:5" ht="21.75" hidden="1" customHeight="1">
      <c r="A18" s="3"/>
      <c r="B18" s="5" t="s">
        <v>27</v>
      </c>
      <c r="C18" s="11">
        <v>2611</v>
      </c>
      <c r="D18" s="11"/>
      <c r="E18" s="13"/>
    </row>
    <row r="19" spans="1:5" ht="26.25" hidden="1" customHeight="1">
      <c r="A19" s="3"/>
      <c r="B19" s="5" t="s">
        <v>28</v>
      </c>
      <c r="C19" s="11">
        <v>390</v>
      </c>
      <c r="D19" s="11"/>
      <c r="E19" s="13"/>
    </row>
    <row r="20" spans="1:5" ht="29.25" hidden="1" customHeight="1">
      <c r="A20" s="3"/>
      <c r="B20" s="5" t="s">
        <v>29</v>
      </c>
      <c r="C20" s="11">
        <v>10</v>
      </c>
      <c r="D20" s="11"/>
      <c r="E20" s="13"/>
    </row>
    <row r="21" spans="1:5" ht="25.5" hidden="1" customHeight="1">
      <c r="A21" s="3"/>
      <c r="B21" s="5" t="s">
        <v>30</v>
      </c>
      <c r="C21" s="11">
        <v>779</v>
      </c>
      <c r="D21" s="11"/>
      <c r="E21" s="13"/>
    </row>
    <row r="22" spans="1:5" s="6" customFormat="1" ht="18.600000000000001" customHeight="1">
      <c r="A22" s="3" t="s">
        <v>5</v>
      </c>
      <c r="B22" s="5" t="s">
        <v>50</v>
      </c>
      <c r="C22" s="24">
        <v>11651</v>
      </c>
      <c r="D22" s="24">
        <v>11522</v>
      </c>
      <c r="E22" s="13">
        <f>SUM(D22/C22*100)</f>
        <v>98.892798901381852</v>
      </c>
    </row>
    <row r="23" spans="1:5" ht="1.1499999999999999" customHeight="1">
      <c r="A23" s="3" t="s">
        <v>11</v>
      </c>
      <c r="B23" s="5" t="s">
        <v>12</v>
      </c>
      <c r="C23" s="11">
        <v>9305</v>
      </c>
      <c r="D23" s="11"/>
      <c r="E23" s="13"/>
    </row>
    <row r="24" spans="1:5" s="6" customFormat="1" ht="63" customHeight="1">
      <c r="A24" s="3" t="s">
        <v>7</v>
      </c>
      <c r="B24" s="5" t="s">
        <v>47</v>
      </c>
      <c r="C24" s="16">
        <v>40.799999999999997</v>
      </c>
      <c r="D24" s="16">
        <v>40.5</v>
      </c>
      <c r="E24" s="13" t="s">
        <v>57</v>
      </c>
    </row>
    <row r="25" spans="1:5" s="6" customFormat="1" ht="34.5" customHeight="1">
      <c r="A25" s="3" t="s">
        <v>8</v>
      </c>
      <c r="B25" s="5" t="s">
        <v>51</v>
      </c>
      <c r="C25" s="25">
        <v>14232.79</v>
      </c>
      <c r="D25" s="25">
        <v>14410.7</v>
      </c>
      <c r="E25" s="13">
        <f t="shared" ref="E25:E38" si="1">SUM(D25/C25*100)</f>
        <v>101.25000087825367</v>
      </c>
    </row>
    <row r="26" spans="1:5" s="6" customFormat="1" ht="53.45" customHeight="1">
      <c r="A26" s="3" t="s">
        <v>10</v>
      </c>
      <c r="B26" s="5" t="s">
        <v>46</v>
      </c>
      <c r="C26" s="10">
        <v>541.77</v>
      </c>
      <c r="D26" s="10">
        <v>561.78</v>
      </c>
      <c r="E26" s="13">
        <f t="shared" si="1"/>
        <v>103.69344924968161</v>
      </c>
    </row>
    <row r="27" spans="1:5" ht="21.75" hidden="1" customHeight="1">
      <c r="A27" s="3"/>
      <c r="B27" s="5" t="s">
        <v>39</v>
      </c>
      <c r="C27" s="10">
        <v>1720</v>
      </c>
      <c r="D27" s="10"/>
      <c r="E27" s="13">
        <f t="shared" si="1"/>
        <v>0</v>
      </c>
    </row>
    <row r="28" spans="1:5" ht="23.25" hidden="1" customHeight="1">
      <c r="A28" s="3"/>
      <c r="B28" s="5" t="s">
        <v>40</v>
      </c>
      <c r="C28" s="10">
        <v>1611</v>
      </c>
      <c r="D28" s="10"/>
      <c r="E28" s="13">
        <f t="shared" si="1"/>
        <v>0</v>
      </c>
    </row>
    <row r="29" spans="1:5" ht="22.5" hidden="1" customHeight="1">
      <c r="A29" s="3"/>
      <c r="B29" s="5" t="s">
        <v>31</v>
      </c>
      <c r="C29" s="10">
        <v>9.3000000000000007</v>
      </c>
      <c r="D29" s="10"/>
      <c r="E29" s="13">
        <f t="shared" si="1"/>
        <v>0</v>
      </c>
    </row>
    <row r="30" spans="1:5" ht="21" hidden="1" customHeight="1">
      <c r="A30" s="3"/>
      <c r="B30" s="5" t="s">
        <v>32</v>
      </c>
      <c r="C30" s="10">
        <v>481</v>
      </c>
      <c r="D30" s="10"/>
      <c r="E30" s="13">
        <f t="shared" si="1"/>
        <v>0</v>
      </c>
    </row>
    <row r="31" spans="1:5" ht="65.25" hidden="1" customHeight="1">
      <c r="A31" s="3" t="s">
        <v>15</v>
      </c>
      <c r="B31" s="5" t="s">
        <v>16</v>
      </c>
      <c r="C31" s="10">
        <f>SUM(C32:C35)</f>
        <v>3619</v>
      </c>
      <c r="D31" s="10"/>
      <c r="E31" s="13">
        <f t="shared" si="1"/>
        <v>0</v>
      </c>
    </row>
    <row r="32" spans="1:5" ht="22.5" hidden="1" customHeight="1">
      <c r="A32" s="3"/>
      <c r="B32" s="5" t="s">
        <v>39</v>
      </c>
      <c r="C32" s="10">
        <v>1650</v>
      </c>
      <c r="D32" s="10"/>
      <c r="E32" s="13">
        <f t="shared" si="1"/>
        <v>0</v>
      </c>
    </row>
    <row r="33" spans="1:5" ht="19.5" hidden="1" customHeight="1">
      <c r="A33" s="3"/>
      <c r="B33" s="5" t="s">
        <v>40</v>
      </c>
      <c r="C33" s="10">
        <v>1530</v>
      </c>
      <c r="D33" s="10"/>
      <c r="E33" s="13">
        <f t="shared" si="1"/>
        <v>0</v>
      </c>
    </row>
    <row r="34" spans="1:5" ht="20.25" hidden="1" customHeight="1">
      <c r="A34" s="3"/>
      <c r="B34" s="5" t="s">
        <v>33</v>
      </c>
      <c r="C34" s="10">
        <v>9</v>
      </c>
      <c r="D34" s="10"/>
      <c r="E34" s="13">
        <f t="shared" si="1"/>
        <v>0</v>
      </c>
    </row>
    <row r="35" spans="1:5" ht="21.75" hidden="1" customHeight="1">
      <c r="A35" s="3"/>
      <c r="B35" s="5" t="s">
        <v>32</v>
      </c>
      <c r="C35" s="10">
        <v>430</v>
      </c>
      <c r="D35" s="10"/>
      <c r="E35" s="13">
        <f t="shared" si="1"/>
        <v>0</v>
      </c>
    </row>
    <row r="36" spans="1:5" s="6" customFormat="1" ht="50.25" customHeight="1">
      <c r="A36" s="3" t="s">
        <v>11</v>
      </c>
      <c r="B36" s="5" t="s">
        <v>38</v>
      </c>
      <c r="C36" s="26">
        <v>36310</v>
      </c>
      <c r="D36" s="26">
        <v>37471</v>
      </c>
      <c r="E36" s="13">
        <f t="shared" si="1"/>
        <v>103.19746626273754</v>
      </c>
    </row>
    <row r="37" spans="1:5" ht="49.5" hidden="1" customHeight="1">
      <c r="A37" s="3" t="s">
        <v>17</v>
      </c>
      <c r="B37" s="5" t="s">
        <v>35</v>
      </c>
      <c r="C37" s="10">
        <v>50.9</v>
      </c>
      <c r="D37" s="10"/>
      <c r="E37" s="13"/>
    </row>
    <row r="38" spans="1:5" s="6" customFormat="1" ht="35.25" customHeight="1">
      <c r="A38" s="3" t="s">
        <v>13</v>
      </c>
      <c r="B38" s="5" t="s">
        <v>18</v>
      </c>
      <c r="C38" s="26">
        <v>83156</v>
      </c>
      <c r="D38" s="26">
        <v>140400</v>
      </c>
      <c r="E38" s="13">
        <f t="shared" si="1"/>
        <v>168.83929000913943</v>
      </c>
    </row>
    <row r="39" spans="1:5" ht="35.25" hidden="1" customHeight="1">
      <c r="A39" s="3" t="s">
        <v>19</v>
      </c>
      <c r="B39" s="5" t="s">
        <v>20</v>
      </c>
      <c r="C39" s="14"/>
      <c r="D39" s="14"/>
      <c r="E39" s="13"/>
    </row>
    <row r="40" spans="1:5" ht="36.75" hidden="1" customHeight="1">
      <c r="A40" s="3"/>
      <c r="B40" s="5" t="s">
        <v>45</v>
      </c>
      <c r="C40" s="14"/>
      <c r="D40" s="14"/>
      <c r="E40" s="13"/>
    </row>
    <row r="41" spans="1:5" ht="15.75" hidden="1">
      <c r="A41" s="17"/>
      <c r="B41" s="5" t="s">
        <v>22</v>
      </c>
      <c r="C41" s="9">
        <v>0</v>
      </c>
      <c r="D41" s="9"/>
      <c r="E41" s="8">
        <v>0</v>
      </c>
    </row>
    <row r="42" spans="1:5" ht="31.5">
      <c r="A42" s="3" t="s">
        <v>14</v>
      </c>
      <c r="B42" s="5" t="s">
        <v>52</v>
      </c>
      <c r="C42" s="9"/>
      <c r="D42" s="9"/>
      <c r="E42" s="13"/>
    </row>
    <row r="43" spans="1:5" ht="15.75">
      <c r="A43" s="18"/>
      <c r="B43" s="15" t="s">
        <v>41</v>
      </c>
      <c r="C43" s="15">
        <v>33.6</v>
      </c>
      <c r="D43" s="15">
        <v>33.6</v>
      </c>
      <c r="E43" s="13"/>
    </row>
    <row r="44" spans="1:5" ht="15.75">
      <c r="A44" s="18"/>
      <c r="B44" s="15" t="s">
        <v>42</v>
      </c>
      <c r="C44" s="20">
        <v>34</v>
      </c>
      <c r="D44" s="20">
        <v>34</v>
      </c>
      <c r="E44" s="13"/>
    </row>
    <row r="45" spans="1:5" ht="15.75">
      <c r="A45" s="18"/>
      <c r="B45" s="15" t="s">
        <v>53</v>
      </c>
      <c r="C45" s="15">
        <v>10.199999999999999</v>
      </c>
      <c r="D45" s="15">
        <v>10.199999999999999</v>
      </c>
      <c r="E45" s="13"/>
    </row>
    <row r="46" spans="1:5" ht="15.75">
      <c r="A46" s="18"/>
      <c r="B46" s="15" t="s">
        <v>43</v>
      </c>
      <c r="C46" s="15">
        <v>5.3</v>
      </c>
      <c r="D46" s="15">
        <v>5.3</v>
      </c>
      <c r="E46" s="13"/>
    </row>
    <row r="47" spans="1:5" ht="15.75">
      <c r="A47" s="18"/>
      <c r="B47" s="15" t="s">
        <v>54</v>
      </c>
      <c r="C47" s="15">
        <v>12.4</v>
      </c>
      <c r="D47" s="15">
        <v>12.4</v>
      </c>
      <c r="E47" s="13"/>
    </row>
    <row r="48" spans="1:5" ht="15.75">
      <c r="A48" s="18"/>
      <c r="B48" s="15" t="s">
        <v>44</v>
      </c>
      <c r="C48" s="15">
        <v>4.5</v>
      </c>
      <c r="D48" s="15">
        <v>4.5</v>
      </c>
      <c r="E48" s="13"/>
    </row>
    <row r="49" spans="1:5">
      <c r="A49" s="4"/>
      <c r="B49" s="21"/>
      <c r="C49" s="21"/>
      <c r="D49" s="21"/>
      <c r="E49" s="21"/>
    </row>
    <row r="50" spans="1:5">
      <c r="A50" s="4"/>
      <c r="B50" s="4"/>
      <c r="E50" s="4"/>
    </row>
  </sheetData>
  <mergeCells count="2">
    <mergeCell ref="B2:E2"/>
    <mergeCell ref="B1:E1"/>
  </mergeCells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2021-01-25T12:33:52Z</dcterms:modified>
</cp:coreProperties>
</file>