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8960" windowHeight="11535" activeTab="1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<sst xmlns="http://schemas.openxmlformats.org/spreadsheetml/2006/main" count="744" uniqueCount="370">
  <si>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</si>
  <si>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</si>
  <si>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</si>
  <si>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</si>
  <si>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</si>
  <si>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</si>
  <si>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</si>
  <si>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</si>
  <si>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</si>
  <si>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</si>
  <si>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</si>
  <si>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</si>
  <si>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</si>
  <si>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</si>
  <si>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</si>
  <si>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</si>
  <si>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</si>
  <si>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</si>
  <si>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</si>
  <si>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</si>
  <si>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</si>
  <si>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</si>
  <si>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</si>
  <si>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</si>
  <si>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</si>
  <si>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</si>
  <si>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</si>
  <si>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</si>
  <si>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</si>
  <si>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</si>
  <si>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</si>
  <si>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</si>
  <si>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</si>
  <si>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</si>
  <si>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</si>
  <si>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</si>
  <si>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</si>
  <si>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</si>
  <si>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</si>
  <si>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</si>
  <si>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</si>
  <si>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</si>
  <si>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</si>
  <si>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</si>
  <si>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</si>
  <si>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</si>
  <si>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</si>
  <si>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</si>
  <si>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</si>
  <si>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</si>
  <si>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</si>
  <si>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</si>
  <si>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</si>
  <si>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</si>
  <si>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</si>
  <si>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</si>
  <si>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</si>
  <si>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</si>
  <si>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</si>
  <si>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</si>
  <si>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</si>
  <si>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</si>
  <si>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</si>
  <si>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</si>
  <si>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</si>
  <si>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</si>
  <si>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</si>
  <si>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</si>
  <si>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</si>
  <si>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</si>
  <si>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</si>
  <si>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</si>
  <si>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</si>
  <si>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</si>
  <si>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</si>
  <si>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</si>
  <si>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</si>
  <si>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</si>
  <si>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</si>
  <si>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</si>
  <si>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</si>
  <si>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</si>
  <si>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</si>
  <si>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</si>
  <si>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</si>
  <si>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</si>
  <si>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</si>
  <si>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</si>
  <si>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</si>
  <si>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</si>
  <si>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</si>
  <si>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</si>
  <si>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</si>
  <si>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</si>
  <si>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</si>
  <si>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</si>
  <si>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</si>
  <si>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</si>
  <si>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</si>
  <si>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</si>
  <si>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</si>
  <si>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</si>
  <si>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</si>
  <si>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</si>
  <si>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</si>
  <si>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за 2020 г.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</si>
  <si>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</si>
  <si>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</si>
  <si>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</si>
  <si>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</si>
  <si>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</si>
  <si>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</si>
  <si>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</si>
  <si>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</si>
  <si>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</si>
  <si>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</si>
  <si>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</si>
  <si>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</si>
  <si>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</si>
  <si>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</si>
  <si>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</si>
  <si>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</si>
  <si>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</si>
  <si>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</si>
  <si>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</si>
  <si>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</si>
  <si>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</si>
  <si>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</si>
  <si>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</si>
  <si>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</si>
  <si>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</si>
  <si>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</si>
  <si>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</si>
  <si>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</si>
  <si>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</si>
  <si>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</si>
  <si>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</si>
  <si>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</si>
  <si>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</si>
  <si>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</si>
  <si>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</si>
  <si>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</si>
  <si>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</si>
  <si>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</si>
  <si>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</si>
  <si>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</si>
  <si>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</si>
  <si>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</si>
  <si>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</si>
  <si>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</si>
  <si>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</si>
  <si>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</si>
  <si>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</si>
  <si>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</si>
  <si>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</si>
  <si>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</si>
  <si>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</si>
  <si>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</si>
  <si>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</si>
  <si>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</si>
  <si>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</si>
  <si>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</si>
  <si>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</si>
  <si>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</si>
  <si>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</si>
  <si>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</si>
  <si>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</si>
  <si>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</si>
  <si>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</si>
  <si>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</si>
  <si>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</si>
  <si>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t>2020 года</t>
  </si>
  <si>
    <t xml:space="preserve">Содержание автомобильных дорог общего пользования местного значения вне границ населенных пунктов в границах Урмарского р-а </t>
  </si>
  <si>
    <t>ЭА (СМП)</t>
  </si>
  <si>
    <t>не состоялся</t>
  </si>
  <si>
    <t xml:space="preserve">Бензин автомобильный с октановым числом не менее 80, но не более 92 по исследовательскому методу экологического класса К5 </t>
  </si>
  <si>
    <t>Приобретение жилого помещения для детей-сирот и детей, оставшихся без попечения родителей, лиц из их числа</t>
  </si>
  <si>
    <t>ЭА</t>
  </si>
  <si>
    <t xml:space="preserve">Бумага для офисной техники белая </t>
  </si>
  <si>
    <t xml:space="preserve">Содержание 
автомобильных дорог </t>
  </si>
  <si>
    <t>отменена</t>
  </si>
  <si>
    <t xml:space="preserve">Приобретение 
жилого помещения для детей-сирот </t>
  </si>
  <si>
    <t xml:space="preserve">Выполнение работ, связанных с осуществлением регулярных перевозок пассажиров и багажа автобусами  по регулируемым тарифам по муниципальным маршрутам в границах Урмарского р-а </t>
  </si>
  <si>
    <t xml:space="preserve">ЭА </t>
  </si>
  <si>
    <t xml:space="preserve">Содержание автомобильных дорог в границах Большеяниковского с/п </t>
  </si>
  <si>
    <t>состоялся</t>
  </si>
  <si>
    <t xml:space="preserve">Капитальный ремонт кровли здания МБОУ "Мусирминская СОШ" </t>
  </si>
  <si>
    <t xml:space="preserve">Капитальный ремонт здания МБДОУ "Детский сад № 2 "Колосок" </t>
  </si>
  <si>
    <t xml:space="preserve">Поставка легкового автомобиля </t>
  </si>
  <si>
    <t xml:space="preserve">Содержание автомобильных дорог общего пользования местного значения в границах Большечакинского с/п </t>
  </si>
  <si>
    <t>Содержание дорог в границах населенного пункта  </t>
  </si>
  <si>
    <t>Левина Т.М.</t>
  </si>
  <si>
    <t>Главный специалист-эксперт управления экономического развития, земельных и имущественных отношений администрации Урмарского района</t>
  </si>
  <si>
    <t xml:space="preserve">             Левина Т.М.                                          Главный специалист-эксперт</t>
  </si>
  <si>
    <t>Урмарский район Чувашской Республики</t>
  </si>
  <si>
    <t xml:space="preserve">Выполнение работ по разработке проектно-сметной документации по объекту «Реконструкция водовода и водопроводных сетей п.г.т. Урмары»  </t>
  </si>
  <si>
    <r>
      <t>Приобретение жилых помещений для детей-сирот и детей, оставшихся без попечения родителей, лиц из их числа</t>
    </r>
    <r>
      <rPr>
        <sz val="10"/>
        <color indexed="63"/>
        <rFont val="Times New Roman"/>
        <family val="1"/>
      </rPr>
      <t xml:space="preserve">   </t>
    </r>
  </si>
  <si>
    <t xml:space="preserve">Приобретение в муниципальную собственность жилого помещения для переселения граждан из аварийного жилищного фонда, расположенного на территории Урмарского района </t>
  </si>
  <si>
    <t>отклонена</t>
  </si>
  <si>
    <t xml:space="preserve">Выполнение работ по ремонту гаража администрации Урмарского р-а </t>
  </si>
  <si>
    <t xml:space="preserve">Приобретение в муниципальную собственность жилых помещений для переселения граждан из аварийного жилищного фонда, расположенного на территории Урмарского района </t>
  </si>
  <si>
    <t xml:space="preserve">Приобретение в муниципальную собственность жилых помещений для переселения граждан из аварийного жилищного фонда, расположенного на территории Урмарского р-р-а </t>
  </si>
  <si>
    <t>Поставка бензина автомобильного экологического класса не ниже К5 (розничная реализация)</t>
  </si>
  <si>
    <t xml:space="preserve">выполнение проектных работ по привязке и корректировке проекта повторного применения на строительство объекта: «Строительство общеобразовательной школы на 165 ученических  мест с пристроем помещений для дошкольных групп на 40 мест в д. Арабоси </t>
  </si>
  <si>
    <t>Приобретение в муниципальную собственность жилых помещений для пере-селения граждан из аварийного жилищного фонда, расположенного на территории Урмарского р-а</t>
  </si>
  <si>
    <t xml:space="preserve">выполнение проектных работ по привязке и корректировке проекта повторного применения на строительство объекта: «Строительство общеобразовательной школы на 165 ученических  мест с пристроем помещений для дошкольных групп на 40 мест в д. Арабоси Урмарского р-а» </t>
  </si>
  <si>
    <t xml:space="preserve">выполнение работ по строительству объекта:  Строительство футбольного поля в пос. Урмары </t>
  </si>
  <si>
    <t>Приобретение жилого помещения на территории Шоркистринского сельского поселения Урмарского района Чувашской Республики общей площадью не менее 16 кв.м.</t>
  </si>
  <si>
    <t xml:space="preserve">выполнение работ по ремонту а/д Урмары-Тегешево-Большие Кайбицы </t>
  </si>
  <si>
    <t xml:space="preserve">выполнение работ по строительству объекта: Строительство футбольного поля в пос. Урмары 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</si>
  <si>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</si>
  <si>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 xml:space="preserve">Выполнение работ по благоустройству территории парка в д. Новое Исаково              </t>
  </si>
  <si>
    <t>контр расторгнут</t>
  </si>
  <si>
    <t xml:space="preserve">Выполнение работ по ремонту автомобильных дорог общего пользования местного значения в границах населенных пунктов Арабосинского с/п </t>
  </si>
  <si>
    <t xml:space="preserve">Благоустройство территории парка в д. Новое Исаково Урмарского р-а </t>
  </si>
  <si>
    <t xml:space="preserve">Выполнение работ по обустройству детских площадок в д. Арабоси и в д. Новое Исаково Урмарского р-а </t>
  </si>
  <si>
    <t>Ремонт водопроводной трассы протяженностью 850 м по ул. Свердлова в д. Шибулаты Урмарского района  </t>
  </si>
  <si>
    <t xml:space="preserve">Выполнение работ по ремонту дорог местного значения в границах Бишевского сельского поселения </t>
  </si>
  <si>
    <t xml:space="preserve">Выполнение работ по обустройству спортивных и детских площадок в Бишевском с/п Урмарского р-а </t>
  </si>
  <si>
    <t xml:space="preserve">Выполнение работ по ремонту автомобильных  дорог  в Большечакинском  с/п Урмарского р-а </t>
  </si>
  <si>
    <t xml:space="preserve">Ремонт автомобильных дорог общего пользования местного значения в границах населенных пунктов Большеяниковского с/п </t>
  </si>
  <si>
    <t xml:space="preserve">Обустройство спортивных площадок </t>
  </si>
  <si>
    <t xml:space="preserve">Выполнение работ по ремонту дорог в границах Ковалинского с/п </t>
  </si>
  <si>
    <t xml:space="preserve">Выполнение работ по обустройству спортивных площадок в Ковалинском с/п </t>
  </si>
  <si>
    <t xml:space="preserve">Благоустройство общественной территории "Сквер Победы" по адресу: д. Кудеснеры </t>
  </si>
  <si>
    <t xml:space="preserve">Выполнение работ по ремонту автомобильной дороги по ул.Николаева в д.Кудеснеры </t>
  </si>
  <si>
    <t xml:space="preserve">выполнение работ по ремонту автомобильных дорог </t>
  </si>
  <si>
    <t xml:space="preserve">Выполнение работ по обустройству детской  площадки в д.Кудеснеры </t>
  </si>
  <si>
    <t xml:space="preserve">Выполнение работ по ремонту дорог местного значения в границах Кульгешского с/п </t>
  </si>
  <si>
    <t xml:space="preserve">выполнение работ по обустройству спортивных площадок в Кульгешском с/п </t>
  </si>
  <si>
    <t xml:space="preserve">Выполнение работ по ремонту памятника и благоустройству прилегающей территории </t>
  </si>
  <si>
    <t xml:space="preserve">Ремонт дорог в границах населенного пункта </t>
  </si>
  <si>
    <t>Благоустройство стадиона "устройство спортивных площадок" в д. Старые Урмары</t>
  </si>
  <si>
    <t xml:space="preserve">Ремонт автомобильных дорог общего пользования местного значения в границах Тегешевского с/п </t>
  </si>
  <si>
    <t xml:space="preserve">Выполнение работ по ремонту дорог общего пользования местного значения Челкасинского с/п </t>
  </si>
  <si>
    <t xml:space="preserve">Выполнение работ по ремонту  здания сельского клуба в деревне Ямбай </t>
  </si>
  <si>
    <t xml:space="preserve">Выполнение работ по обустройству пешеходного моста в с. Челкасы </t>
  </si>
  <si>
    <t xml:space="preserve">Обустройство детской площадки в д. Анаткасы </t>
  </si>
  <si>
    <t xml:space="preserve">Благоустройство памятника в деревне Чубаево </t>
  </si>
  <si>
    <t xml:space="preserve">Выполнение работ по  устройству детской игровой площадки  в селе Батеево  </t>
  </si>
  <si>
    <t xml:space="preserve">Ремонт здания Батеевского сельского клуба  в селе Батеево 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</si>
  <si>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</si>
  <si>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 xml:space="preserve">Выполнение работ по ремонту пешеходных дорожек на территории Чубаевского СДК </t>
  </si>
  <si>
    <t xml:space="preserve">обустройство детской площадки </t>
  </si>
  <si>
    <t xml:space="preserve">выполнение работ по благоустройству кладбища </t>
  </si>
  <si>
    <t xml:space="preserve">выполнение работ по ремонту автомобильных дорог общего пользования местного значения в границах населенных пунктов </t>
  </si>
  <si>
    <t xml:space="preserve">Обустройство детских  площадок в Шихабыловском  с/п </t>
  </si>
  <si>
    <t xml:space="preserve">Выполнение работ по ремонту автомобильных дорог местного значения в границах Шоркистринского с/п </t>
  </si>
  <si>
    <t xml:space="preserve">Обустройство детской площадки в с. Шоркистры ул. Совхозная </t>
  </si>
  <si>
    <t xml:space="preserve">Обустройство комбинированной детской площадки на станции Шоркистры </t>
  </si>
  <si>
    <t xml:space="preserve">Обустройство детской площадки в д.Хоруй по ул.Водопроводная </t>
  </si>
  <si>
    <t xml:space="preserve">Обустройство детской площадки в д.Ичеснер-Атаево по ул.Центральная </t>
  </si>
  <si>
    <t xml:space="preserve">Обустройство детской площадки (устройство площадки, проездов, установка МАФ) в парке культуры и отдыха пос. Урмары </t>
  </si>
  <si>
    <t>Выполнение работ  по  ремонту дворовых территорий многоквартирных домов и проезда к ним в п. Урмары</t>
  </si>
  <si>
    <t xml:space="preserve">выполнение работ по обустройству детской площадки (устройство площадки, проездов, установка МАФ) в парке культуры и отдыха пос. Урмары </t>
  </si>
  <si>
    <t xml:space="preserve">Выполнение работ по устройству наружной канализационной сети  по ул. Мира, Механизаторов пос. Урмары </t>
  </si>
  <si>
    <t xml:space="preserve">Выполнение работ по благоустройству дворовых территорий в п. Урмары </t>
  </si>
  <si>
    <t xml:space="preserve">Капитальный ремонт здания МАОУ "Большеяниковская СОШ" </t>
  </si>
  <si>
    <t xml:space="preserve">Капитальный ремонт здания МБОУ "Ковалинская ООШ" </t>
  </si>
  <si>
    <t xml:space="preserve">Капитальный ремонт здания МБОУ "Кудеснерская ООШ"  </t>
  </si>
  <si>
    <t xml:space="preserve">Капитальный ремонт спортзала в здании МБОУ «Кульгешская ООШ им. Н.А.Афанасьева» </t>
  </si>
  <si>
    <t xml:space="preserve">Капитальный ремонт МБОУ «Мусирминская СОШ» </t>
  </si>
  <si>
    <t xml:space="preserve">Капитальный ремонт здания МБОУ "Синекинчерская ООШ им. М.Н. Юхмы" </t>
  </si>
  <si>
    <t xml:space="preserve">Капитальный ремонт МБОУ «Староурмарская СОШ» </t>
  </si>
  <si>
    <t xml:space="preserve">Замена окон здания №1 МАОУ "Урмарская СОШ им.Г.Е.Егорова" </t>
  </si>
  <si>
    <t xml:space="preserve">Капитальный ремонт здания МБОУ "Челкасинская ООШ" </t>
  </si>
  <si>
    <t xml:space="preserve">Капитальный ремонт здания МБОУ "Чубаевская ООШ" </t>
  </si>
  <si>
    <t xml:space="preserve">Капитальный ремонт здания МБОУ "Шигалинская ООШ" </t>
  </si>
  <si>
    <t xml:space="preserve">Капитальный ремонт здания МБОУ "Шоркистринская СОШ" </t>
  </si>
  <si>
    <t>состоляся</t>
  </si>
  <si>
    <t xml:space="preserve">Капитальный ремонт на замену оконных и дверных блоков здания МБДОУ "Детский сад № 1 "Березка" </t>
  </si>
  <si>
    <t xml:space="preserve">Капитальный ремонт здания МБДОУ "Детский сад № 2 "Колосок" Урмарского района (замена оконных блоков) </t>
  </si>
  <si>
    <t xml:space="preserve">Капитальный ремонт фасада здания МБУК "ЦРК Урмарского района" </t>
  </si>
  <si>
    <t xml:space="preserve">капитальный ремонт кровли  здания Урмарской центральной библиотеки </t>
  </si>
  <si>
    <t xml:space="preserve">Капитальный ремонт здания Дома Спорта АОУДОД «Урмарская детско-юношеская спортивная школа имени А. Ф. Федорова» 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</si>
  <si>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9 месяцев </t>
    </r>
    <r>
      <rPr>
        <b/>
        <sz val="12"/>
        <color indexed="8"/>
        <rFont val="Times New Roman"/>
        <family val="1"/>
      </rPr>
      <t xml:space="preserve"> 2020 года</t>
    </r>
  </si>
  <si>
    <t xml:space="preserve">за 9 месяцев </t>
  </si>
  <si>
    <t>04.02.2020</t>
  </si>
  <si>
    <t>22.06.2020</t>
  </si>
  <si>
    <t xml:space="preserve">поставка контейнеров для накопления твердых коммунальных отходов </t>
  </si>
  <si>
    <t>13.07.2020</t>
  </si>
  <si>
    <t xml:space="preserve">Выполнение работ по ремонту автомобильной дороги "Аниш" в Урмарском районе </t>
  </si>
  <si>
    <t>14.07.2020</t>
  </si>
  <si>
    <t>17.07.2020</t>
  </si>
  <si>
    <t>выполнение работ по разработке проектно-сметной документации «Водоснабжение, водоотведение, газоснабжение, электроснабжение территории, расположенной в северо-западной части дер. Новое Исаково</t>
  </si>
  <si>
    <t xml:space="preserve">Выполнение работ по ремонту автомобильной дороги Урмары- Арабоси - Кудеснеры в Урмарском районе </t>
  </si>
  <si>
    <t>Приобретение жилых помещений для детей-сирот и детей, оставшихся без попечения родителей, лиц из их числа</t>
  </si>
  <si>
    <t>06.08.2020</t>
  </si>
  <si>
    <t>Поставка бензина автомобильного экологического класса не ниже К5 (розничная реализация</t>
  </si>
  <si>
    <t>11.09.2020</t>
  </si>
  <si>
    <t>Приобретение жилых помещений для детей - сирот и детей, оставшихся без попечения родителей, лиц из их числа</t>
  </si>
  <si>
    <t>01.10.2020</t>
  </si>
  <si>
    <t>29.06.2020</t>
  </si>
  <si>
    <t xml:space="preserve">Капитальный ремонт водобашни в д. Большие Чаки </t>
  </si>
  <si>
    <t>21.09.2020</t>
  </si>
  <si>
    <t>Выполнение работ по текущему ремонту Кудеснерского сельского дома культуры</t>
  </si>
  <si>
    <t xml:space="preserve">Выполнение работ по ремонту дорог общего пользования местного значения Мусирминского с/п </t>
  </si>
  <si>
    <t>03.07.2020</t>
  </si>
  <si>
    <t xml:space="preserve">Выполнение работ по капитальному ремонту здания Мусирминского центрального сельского дома культуры </t>
  </si>
  <si>
    <t>07.08.2020</t>
  </si>
  <si>
    <t xml:space="preserve">Выполнение работ по обустройству детских площадок в д.Старые Урмары </t>
  </si>
  <si>
    <t xml:space="preserve">Капитальный ремонт водонапорной башни в д. Старые Урмары </t>
  </si>
  <si>
    <t>25.08.2020</t>
  </si>
  <si>
    <t xml:space="preserve">выполнение работ по ремонту здания Тегешевского сельского Дома культуры </t>
  </si>
  <si>
    <t xml:space="preserve">Ремонт дороги местного значения в дер. Козыльяры </t>
  </si>
  <si>
    <t>04.08.2020</t>
  </si>
  <si>
    <t>17.08.2020</t>
  </si>
  <si>
    <t>19.06.2020</t>
  </si>
  <si>
    <t xml:space="preserve">Обустройство спортивной площадки в с. Челкасы </t>
  </si>
  <si>
    <t xml:space="preserve">Выполнение работ по  капитальному  ремонту  здания Дома культуры  с.Челкасы </t>
  </si>
  <si>
    <t>13.08.2020</t>
  </si>
  <si>
    <t xml:space="preserve">выполнение работ по ремонту дорог </t>
  </si>
  <si>
    <t>05.06.2020</t>
  </si>
  <si>
    <t xml:space="preserve">выполнение работ по капитальному ремонту водонапорной башни </t>
  </si>
  <si>
    <t>26.08.2020</t>
  </si>
  <si>
    <t>26.06.2020</t>
  </si>
  <si>
    <t>25.06.2020</t>
  </si>
  <si>
    <t xml:space="preserve">Устройство ограждения кладбища села Шоркистры </t>
  </si>
  <si>
    <t>30.06.2020</t>
  </si>
  <si>
    <t>Выполнение работ по благоустройству улиц п.Урмары (Устройство тротуаров</t>
  </si>
  <si>
    <t>07.07.2020</t>
  </si>
  <si>
    <t>18.08.2020</t>
  </si>
  <si>
    <t xml:space="preserve">Капитальный ремонт здания МБОУДО "Урмарская ДШИ </t>
  </si>
  <si>
    <t>11.08.2020</t>
  </si>
  <si>
    <t xml:space="preserve">Капитальный ремонт здания МБДОУ "Детский сад № 2 "Колосок"  </t>
  </si>
  <si>
    <t>02.09.2020</t>
  </si>
  <si>
    <t xml:space="preserve">Капитальный ремонт зданий МБУ "ДОЛ "Романтика" </t>
  </si>
  <si>
    <t xml:space="preserve">Капитальный ремонт зданий, системы охранно-пожарной сигнализации и освещения зданий МБУ «ДОЛ «Романтика» </t>
  </si>
  <si>
    <t>10.08.2020</t>
  </si>
  <si>
    <t xml:space="preserve">выполнение работ по текущему ремонту здания РДК </t>
  </si>
  <si>
    <t xml:space="preserve">капитальный ремонт здания детской библиотеки </t>
  </si>
  <si>
    <t>14.09.2020</t>
  </si>
  <si>
    <t>18.09.2020</t>
  </si>
  <si>
    <t>Приобретение жилого помещения на территории Шоркистринского с/п Урмарского р-а общей площадью не менее 16 кв.м</t>
  </si>
  <si>
    <t>15.06.2020</t>
  </si>
  <si>
    <t>16.06.2020</t>
  </si>
  <si>
    <t>23.06.2020</t>
  </si>
  <si>
    <t>02.07.2020</t>
  </si>
  <si>
    <t>06.07.2020</t>
  </si>
  <si>
    <t xml:space="preserve">выполнение работ, связанных с осуществлением регулярных перевозок пассажиров и багажа автобусами по регулируемым тарифам по муниципальным маршрутам в границах Урмарского района </t>
  </si>
  <si>
    <t>Приобретение жилого помещения на территории Шоркистринского с/п Урмарского района ЧР общей площадью не менее 16 кв.м.</t>
  </si>
  <si>
    <t>04.09.2020</t>
  </si>
  <si>
    <t>Приобретение в муниципальную собственность жилых помещений для пере-селения граждан из аварийного жилищного фонда, расположенного на территории Урмарского р-а ЧР</t>
  </si>
  <si>
    <t>16.01.2020</t>
  </si>
  <si>
    <t xml:space="preserve">Капитальный ремонт водобашни в д. Большие Чаки Урмарского р-а </t>
  </si>
  <si>
    <t>20.08.2020</t>
  </si>
  <si>
    <t>12.08.2020</t>
  </si>
  <si>
    <t xml:space="preserve">Дом на кладбище в д. Кудеснеры Урмарского района </t>
  </si>
  <si>
    <t>08.06.2020</t>
  </si>
  <si>
    <t xml:space="preserve">Выполнение работ по благоустройству сквера с фонтаном около Дома культуры в пос. Урмары </t>
  </si>
  <si>
    <t>10.09.2020</t>
  </si>
  <si>
    <t xml:space="preserve">Выполнение работ по текущему ремонту помещений МБУ «Урмарский районный архив» </t>
  </si>
  <si>
    <t>03.02.2020</t>
  </si>
  <si>
    <t>11.02.2020</t>
  </si>
  <si>
    <t>10.03.2020</t>
  </si>
  <si>
    <t>16.03.2020</t>
  </si>
  <si>
    <t>20.04.2020</t>
  </si>
  <si>
    <t>28.04.2020</t>
  </si>
  <si>
    <t>12.05.2020</t>
  </si>
  <si>
    <t>18.05.2020</t>
  </si>
  <si>
    <t>25.05.2020</t>
  </si>
  <si>
    <t>09.06.2020</t>
  </si>
  <si>
    <t>22.05.2020</t>
  </si>
  <si>
    <t>19.05.2020</t>
  </si>
  <si>
    <t>17.04.2020</t>
  </si>
  <si>
    <t>06.04.2020</t>
  </si>
  <si>
    <t>07.05.2020</t>
  </si>
  <si>
    <t>06.05.2020</t>
  </si>
  <si>
    <t>20.05.2020</t>
  </si>
  <si>
    <t>__883544 2-18-02_________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</si>
</sst>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1252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0" fillId="0" borderId="11" xfId="53" applyNumberFormat="1" applyFont="1" applyBorder="1" applyAlignment="1">
      <alignment horizontal="center" vertical="top" wrapText="1"/>
      <protection/>
    </xf>
    <xf numFmtId="10" fontId="50" fillId="0" borderId="11" xfId="57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9" fillId="34" borderId="12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9" fillId="16" borderId="12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horizont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vertical="top" wrapText="1"/>
    </xf>
    <xf numFmtId="0" fontId="49" fillId="10" borderId="10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0" fillId="1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vertical="top"/>
    </xf>
    <xf numFmtId="0" fontId="50" fillId="16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vertical="top" wrapText="1"/>
    </xf>
    <xf numFmtId="0" fontId="49" fillId="3" borderId="14" xfId="0" applyFont="1" applyFill="1" applyBorder="1" applyAlignment="1">
      <alignment horizontal="center" wrapText="1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wrapText="1"/>
    </xf>
    <xf numFmtId="0" fontId="51" fillId="0" borderId="16" xfId="0" applyFont="1" applyBorder="1" applyAlignment="1">
      <alignment wrapText="1"/>
    </xf>
    <xf numFmtId="0" fontId="49" fillId="16" borderId="17" xfId="0" applyFont="1" applyFill="1" applyBorder="1" applyAlignment="1">
      <alignment vertical="top" wrapText="1"/>
    </xf>
    <xf numFmtId="16" fontId="49" fillId="16" borderId="18" xfId="0" applyNumberFormat="1" applyFont="1" applyFill="1" applyBorder="1" applyAlignment="1">
      <alignment horizont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wrapText="1"/>
    </xf>
    <xf numFmtId="0" fontId="49" fillId="35" borderId="16" xfId="0" applyFont="1" applyFill="1" applyBorder="1" applyAlignment="1">
      <alignment vertical="top" wrapText="1"/>
    </xf>
    <xf numFmtId="0" fontId="49" fillId="35" borderId="22" xfId="0" applyFont="1" applyFill="1" applyBorder="1" applyAlignment="1">
      <alignment horizont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wrapText="1"/>
    </xf>
    <xf numFmtId="0" fontId="49" fillId="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9" fillId="3" borderId="24" xfId="0" applyFont="1" applyFill="1" applyBorder="1" applyAlignment="1">
      <alignment vertical="top" wrapText="1"/>
    </xf>
    <xf numFmtId="0" fontId="49" fillId="3" borderId="18" xfId="0" applyFont="1" applyFill="1" applyBorder="1" applyAlignment="1">
      <alignment horizontal="center" wrapText="1"/>
    </xf>
    <xf numFmtId="0" fontId="49" fillId="3" borderId="1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right"/>
    </xf>
    <xf numFmtId="0" fontId="49" fillId="4" borderId="2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horizontal="center" wrapText="1"/>
    </xf>
    <xf numFmtId="0" fontId="49" fillId="35" borderId="25" xfId="0" applyFont="1" applyFill="1" applyBorder="1" applyAlignment="1">
      <alignment vertical="top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vertical="top" wrapText="1"/>
    </xf>
    <xf numFmtId="0" fontId="49" fillId="4" borderId="22" xfId="0" applyFont="1" applyFill="1" applyBorder="1" applyAlignment="1">
      <alignment horizontal="center" wrapText="1"/>
    </xf>
    <xf numFmtId="0" fontId="49" fillId="4" borderId="22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horizont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vertical="top" wrapText="1"/>
    </xf>
    <xf numFmtId="0" fontId="49" fillId="35" borderId="29" xfId="0" applyFont="1" applyFill="1" applyBorder="1" applyAlignment="1">
      <alignment vertical="top" wrapText="1"/>
    </xf>
    <xf numFmtId="0" fontId="49" fillId="35" borderId="26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wrapText="1"/>
    </xf>
    <xf numFmtId="0" fontId="49" fillId="9" borderId="22" xfId="0" applyFont="1" applyFill="1" applyBorder="1" applyAlignment="1">
      <alignment vertical="top" wrapText="1"/>
    </xf>
    <xf numFmtId="0" fontId="49" fillId="9" borderId="22" xfId="0" applyFont="1" applyFill="1" applyBorder="1" applyAlignment="1">
      <alignment horizontal="center" wrapText="1"/>
    </xf>
    <xf numFmtId="0" fontId="49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9" fillId="9" borderId="16" xfId="0" applyFont="1" applyFill="1" applyBorder="1" applyAlignment="1">
      <alignment vertical="top" wrapText="1"/>
    </xf>
    <xf numFmtId="0" fontId="49" fillId="9" borderId="18" xfId="0" applyFont="1" applyFill="1" applyBorder="1" applyAlignment="1">
      <alignment horizontal="center" vertical="center" wrapText="1"/>
    </xf>
    <xf numFmtId="0" fontId="50" fillId="9" borderId="18" xfId="0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0" fontId="49" fillId="9" borderId="12" xfId="0" applyFont="1" applyFill="1" applyBorder="1" applyAlignment="1">
      <alignment vertical="top" wrapText="1"/>
    </xf>
    <xf numFmtId="0" fontId="49" fillId="9" borderId="10" xfId="0" applyFont="1" applyFill="1" applyBorder="1" applyAlignment="1">
      <alignment horizontal="center" wrapText="1"/>
    </xf>
    <xf numFmtId="0" fontId="49" fillId="9" borderId="10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49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/>
    </xf>
    <xf numFmtId="0" fontId="57" fillId="0" borderId="0" xfId="0" applyFont="1" applyAlignment="1">
      <alignment wrapText="1"/>
    </xf>
    <xf numFmtId="14" fontId="50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30" xfId="0" applyFont="1" applyBorder="1" applyAlignment="1">
      <alignment vertical="top" wrapText="1"/>
    </xf>
    <xf numFmtId="14" fontId="50" fillId="0" borderId="30" xfId="0" applyNumberFormat="1" applyFont="1" applyBorder="1" applyAlignment="1">
      <alignment horizontal="center"/>
    </xf>
    <xf numFmtId="0" fontId="50" fillId="0" borderId="30" xfId="0" applyFont="1" applyBorder="1" applyAlignment="1">
      <alignment wrapText="1"/>
    </xf>
    <xf numFmtId="0" fontId="50" fillId="0" borderId="31" xfId="0" applyFont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14" fontId="50" fillId="0" borderId="31" xfId="0" applyNumberFormat="1" applyFont="1" applyBorder="1" applyAlignment="1">
      <alignment/>
    </xf>
    <xf numFmtId="0" fontId="50" fillId="0" borderId="31" xfId="0" applyFont="1" applyBorder="1" applyAlignment="1">
      <alignment wrapText="1"/>
    </xf>
    <xf numFmtId="14" fontId="50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14" fontId="50" fillId="0" borderId="3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14" fontId="50" fillId="0" borderId="11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14" fontId="50" fillId="0" borderId="33" xfId="0" applyNumberFormat="1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9" fillId="34" borderId="35" xfId="0" applyFont="1" applyFill="1" applyBorder="1" applyAlignment="1">
      <alignment horizontal="center" wrapText="1"/>
    </xf>
    <xf numFmtId="0" fontId="49" fillId="34" borderId="36" xfId="0" applyFont="1" applyFill="1" applyBorder="1" applyAlignment="1">
      <alignment horizontal="center" wrapText="1"/>
    </xf>
    <xf numFmtId="0" fontId="49" fillId="34" borderId="37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34" borderId="38" xfId="0" applyFont="1" applyFill="1" applyBorder="1" applyAlignment="1">
      <alignment horizontal="center" wrapText="1"/>
    </xf>
    <xf numFmtId="0" fontId="49" fillId="34" borderId="39" xfId="0" applyFont="1" applyFill="1" applyBorder="1" applyAlignment="1">
      <alignment horizontal="center" wrapText="1"/>
    </xf>
    <xf numFmtId="0" fontId="49" fillId="34" borderId="40" xfId="0" applyFont="1" applyFill="1" applyBorder="1" applyAlignment="1">
      <alignment horizontal="center" wrapText="1"/>
    </xf>
    <xf numFmtId="0" fontId="49" fillId="34" borderId="28" xfId="0" applyFont="1" applyFill="1" applyBorder="1" applyAlignment="1">
      <alignment horizontal="center" wrapText="1"/>
    </xf>
    <xf numFmtId="0" fontId="49" fillId="34" borderId="4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42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34" borderId="43" xfId="0" applyFont="1" applyFill="1" applyBorder="1" applyAlignment="1">
      <alignment horizontal="center" wrapText="1"/>
    </xf>
    <xf numFmtId="0" fontId="49" fillId="34" borderId="42" xfId="0" applyFont="1" applyFill="1" applyBorder="1" applyAlignment="1">
      <alignment horizontal="center" textRotation="90" wrapText="1"/>
    </xf>
    <xf numFmtId="0" fontId="49" fillId="34" borderId="12" xfId="0" applyFont="1" applyFill="1" applyBorder="1" applyAlignment="1">
      <alignment horizontal="center" textRotation="90" wrapText="1"/>
    </xf>
    <xf numFmtId="0" fontId="49" fillId="34" borderId="0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horizontal="center" vertical="top" wrapText="1"/>
    </xf>
    <xf numFmtId="0" fontId="49" fillId="34" borderId="26" xfId="0" applyFont="1" applyFill="1" applyBorder="1" applyAlignment="1">
      <alignment horizontal="center" wrapText="1"/>
    </xf>
    <xf numFmtId="0" fontId="49" fillId="34" borderId="44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9" fillId="7" borderId="38" xfId="0" applyFont="1" applyFill="1" applyBorder="1" applyAlignment="1">
      <alignment horizontal="center" wrapText="1"/>
    </xf>
    <xf numFmtId="0" fontId="49" fillId="7" borderId="39" xfId="0" applyFont="1" applyFill="1" applyBorder="1" applyAlignment="1">
      <alignment horizontal="center" wrapText="1"/>
    </xf>
    <xf numFmtId="0" fontId="49" fillId="7" borderId="40" xfId="0" applyFont="1" applyFill="1" applyBorder="1" applyAlignment="1">
      <alignment horizontal="center" wrapText="1"/>
    </xf>
    <xf numFmtId="0" fontId="49" fillId="7" borderId="43" xfId="0" applyFont="1" applyFill="1" applyBorder="1" applyAlignment="1">
      <alignment horizontal="center" wrapText="1"/>
    </xf>
    <xf numFmtId="0" fontId="49" fillId="7" borderId="0" xfId="0" applyFont="1" applyFill="1" applyBorder="1" applyAlignment="1">
      <alignment horizontal="center" wrapText="1"/>
    </xf>
    <xf numFmtId="0" fontId="49" fillId="7" borderId="20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6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/>
    </xf>
    <xf numFmtId="0" fontId="56" fillId="0" borderId="34" xfId="0" applyFont="1" applyBorder="1" applyAlignment="1">
      <alignment vertical="top" wrapText="1"/>
    </xf>
    <xf numFmtId="0" fontId="56" fillId="0" borderId="45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52" fillId="0" borderId="34" xfId="0" applyFont="1" applyBorder="1" applyAlignment="1">
      <alignment wrapText="1"/>
    </xf>
    <xf numFmtId="0" fontId="52" fillId="0" borderId="45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="110" zoomScaleNormal="110" zoomScalePageLayoutView="0" workbookViewId="0" topLeftCell="A46">
      <selection activeCell="H54" sqref="H54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30"/>
      <c r="B1" s="162" t="s">
        <v>123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9.25" customHeight="1">
      <c r="A2" s="30"/>
      <c r="B2" s="164" t="s">
        <v>60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">
      <c r="A3" s="30"/>
      <c r="B3" s="164" t="s">
        <v>106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16" customFormat="1" ht="15">
      <c r="A4" s="30"/>
      <c r="B4" s="159" t="s">
        <v>167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8.75" customHeight="1">
      <c r="A5" s="30"/>
      <c r="B5" s="165" t="s">
        <v>275</v>
      </c>
      <c r="C5" s="165"/>
      <c r="D5" s="165"/>
      <c r="E5" s="165"/>
      <c r="F5" s="165"/>
      <c r="G5" s="31"/>
      <c r="H5" s="31"/>
      <c r="I5" s="31"/>
      <c r="J5" s="31"/>
      <c r="K5" s="31"/>
      <c r="L5" s="31"/>
      <c r="M5" s="31"/>
    </row>
    <row r="6" spans="1:13" ht="27" customHeight="1">
      <c r="A6" s="30"/>
      <c r="B6" s="165" t="s">
        <v>168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9" ht="23.25" customHeight="1" thickBot="1">
      <c r="A7" s="30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S7" s="5"/>
    </row>
    <row r="8" spans="1:19" ht="15.75" thickBot="1">
      <c r="A8" s="32"/>
      <c r="B8" s="172" t="s">
        <v>0</v>
      </c>
      <c r="C8" s="172" t="s">
        <v>1</v>
      </c>
      <c r="D8" s="172" t="s">
        <v>2</v>
      </c>
      <c r="E8" s="156" t="s">
        <v>3</v>
      </c>
      <c r="F8" s="157"/>
      <c r="G8" s="157"/>
      <c r="H8" s="157"/>
      <c r="I8" s="157"/>
      <c r="J8" s="157"/>
      <c r="K8" s="157"/>
      <c r="L8" s="157"/>
      <c r="M8" s="158"/>
      <c r="S8" s="5"/>
    </row>
    <row r="9" spans="1:13" ht="31.5" customHeight="1">
      <c r="A9" s="32"/>
      <c r="B9" s="173"/>
      <c r="C9" s="173"/>
      <c r="D9" s="173"/>
      <c r="E9" s="166" t="s">
        <v>54</v>
      </c>
      <c r="F9" s="167"/>
      <c r="G9" s="167"/>
      <c r="H9" s="167"/>
      <c r="I9" s="167"/>
      <c r="J9" s="168"/>
      <c r="K9" s="166" t="s">
        <v>4</v>
      </c>
      <c r="L9" s="167"/>
      <c r="M9" s="168"/>
    </row>
    <row r="10" spans="1:19" ht="15.75" thickBot="1">
      <c r="A10" s="32"/>
      <c r="B10" s="173"/>
      <c r="C10" s="173"/>
      <c r="D10" s="173"/>
      <c r="E10" s="169"/>
      <c r="F10" s="170"/>
      <c r="G10" s="170"/>
      <c r="H10" s="170"/>
      <c r="I10" s="170"/>
      <c r="J10" s="171"/>
      <c r="K10" s="169"/>
      <c r="L10" s="178"/>
      <c r="M10" s="179"/>
      <c r="S10" s="5"/>
    </row>
    <row r="11" spans="1:19" ht="26.25" customHeight="1" thickBot="1">
      <c r="A11" s="32"/>
      <c r="B11" s="173"/>
      <c r="C11" s="173"/>
      <c r="D11" s="173"/>
      <c r="E11" s="156" t="s">
        <v>55</v>
      </c>
      <c r="F11" s="157"/>
      <c r="G11" s="157"/>
      <c r="H11" s="172" t="s">
        <v>5</v>
      </c>
      <c r="I11" s="172" t="s">
        <v>56</v>
      </c>
      <c r="J11" s="172" t="s">
        <v>57</v>
      </c>
      <c r="K11" s="166" t="s">
        <v>6</v>
      </c>
      <c r="L11" s="180" t="s">
        <v>144</v>
      </c>
      <c r="M11" s="181"/>
      <c r="S11" s="5"/>
    </row>
    <row r="12" spans="1:13" ht="48" customHeight="1">
      <c r="A12" s="32"/>
      <c r="B12" s="173"/>
      <c r="C12" s="173"/>
      <c r="D12" s="173"/>
      <c r="E12" s="176" t="s">
        <v>51</v>
      </c>
      <c r="F12" s="176" t="s">
        <v>52</v>
      </c>
      <c r="G12" s="176" t="s">
        <v>53</v>
      </c>
      <c r="H12" s="173"/>
      <c r="I12" s="173"/>
      <c r="J12" s="173"/>
      <c r="K12" s="175"/>
      <c r="L12" s="182" t="s">
        <v>145</v>
      </c>
      <c r="M12" s="182" t="s">
        <v>146</v>
      </c>
    </row>
    <row r="13" spans="1:13" ht="21" customHeight="1" thickBot="1">
      <c r="A13" s="32"/>
      <c r="B13" s="174"/>
      <c r="C13" s="174"/>
      <c r="D13" s="174"/>
      <c r="E13" s="177"/>
      <c r="F13" s="177"/>
      <c r="G13" s="177"/>
      <c r="H13" s="174"/>
      <c r="I13" s="174"/>
      <c r="J13" s="174"/>
      <c r="K13" s="169"/>
      <c r="L13" s="183"/>
      <c r="M13" s="183"/>
    </row>
    <row r="14" spans="1:13" ht="15.75" thickBot="1">
      <c r="A14" s="32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</row>
    <row r="15" spans="1:13" ht="19.5" customHeight="1" thickBot="1">
      <c r="A15" s="32"/>
      <c r="B15" s="186" t="s">
        <v>48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41.25" customHeight="1" thickBot="1">
      <c r="A16" s="32"/>
      <c r="B16" s="41" t="s">
        <v>126</v>
      </c>
      <c r="C16" s="42" t="s">
        <v>7</v>
      </c>
      <c r="D16" s="43">
        <v>1507</v>
      </c>
      <c r="E16" s="43"/>
      <c r="F16" s="43"/>
      <c r="G16" s="43"/>
      <c r="H16" s="43">
        <v>163</v>
      </c>
      <c r="I16" s="43"/>
      <c r="J16" s="43"/>
      <c r="K16" s="43">
        <v>157</v>
      </c>
      <c r="L16" s="44">
        <v>1187</v>
      </c>
      <c r="M16" s="44"/>
    </row>
    <row r="17" spans="1:13" ht="39" thickBot="1">
      <c r="A17" s="46"/>
      <c r="B17" s="47" t="s">
        <v>127</v>
      </c>
      <c r="C17" s="48" t="s">
        <v>8</v>
      </c>
      <c r="D17" s="49">
        <v>91</v>
      </c>
      <c r="E17" s="49"/>
      <c r="F17" s="49"/>
      <c r="G17" s="49"/>
      <c r="H17" s="49">
        <v>91</v>
      </c>
      <c r="I17" s="49"/>
      <c r="J17" s="49"/>
      <c r="K17" s="49"/>
      <c r="L17" s="49"/>
      <c r="M17" s="50"/>
    </row>
    <row r="18" spans="1:13" ht="39" thickBot="1">
      <c r="A18" s="32"/>
      <c r="B18" s="23" t="s">
        <v>128</v>
      </c>
      <c r="C18" s="24" t="s">
        <v>9</v>
      </c>
      <c r="D18" s="25">
        <v>25</v>
      </c>
      <c r="E18" s="25"/>
      <c r="F18" s="25"/>
      <c r="G18" s="25"/>
      <c r="H18" s="25">
        <v>25</v>
      </c>
      <c r="I18" s="25"/>
      <c r="J18" s="25"/>
      <c r="K18" s="25"/>
      <c r="L18" s="25"/>
      <c r="M18" s="25"/>
    </row>
    <row r="19" spans="1:17" ht="51.75" thickBot="1">
      <c r="A19" s="32"/>
      <c r="B19" s="23" t="s">
        <v>121</v>
      </c>
      <c r="C19" s="24" t="s">
        <v>10</v>
      </c>
      <c r="D19" s="25">
        <v>14</v>
      </c>
      <c r="E19" s="25"/>
      <c r="F19" s="25"/>
      <c r="G19" s="25"/>
      <c r="H19" s="25">
        <v>14</v>
      </c>
      <c r="I19" s="25"/>
      <c r="J19" s="25"/>
      <c r="K19" s="25"/>
      <c r="L19" s="25"/>
      <c r="M19" s="25"/>
      <c r="Q19" s="19"/>
    </row>
    <row r="20" spans="1:13" ht="51.75" thickBot="1">
      <c r="A20" s="32"/>
      <c r="B20" s="23" t="s">
        <v>129</v>
      </c>
      <c r="C20" s="24" t="s">
        <v>11</v>
      </c>
      <c r="D20" s="25">
        <v>52</v>
      </c>
      <c r="E20" s="25"/>
      <c r="F20" s="25"/>
      <c r="G20" s="25"/>
      <c r="H20" s="25">
        <v>52</v>
      </c>
      <c r="I20" s="25"/>
      <c r="J20" s="25"/>
      <c r="K20" s="25"/>
      <c r="L20" s="25"/>
      <c r="M20" s="25"/>
    </row>
    <row r="21" spans="1:13" ht="51.75" thickBot="1">
      <c r="A21" s="32"/>
      <c r="B21" s="26" t="s">
        <v>130</v>
      </c>
      <c r="C21" s="38" t="s">
        <v>12</v>
      </c>
      <c r="D21" s="39">
        <v>43</v>
      </c>
      <c r="E21" s="39"/>
      <c r="F21" s="39"/>
      <c r="G21" s="39"/>
      <c r="H21" s="39">
        <v>43</v>
      </c>
      <c r="I21" s="39"/>
      <c r="J21" s="39"/>
      <c r="K21" s="39"/>
      <c r="L21" s="39"/>
      <c r="M21" s="39"/>
    </row>
    <row r="22" spans="1:13" ht="51.75" thickBot="1">
      <c r="A22" s="32"/>
      <c r="B22" s="52" t="s">
        <v>131</v>
      </c>
      <c r="C22" s="77" t="s">
        <v>13</v>
      </c>
      <c r="D22" s="51">
        <v>3</v>
      </c>
      <c r="E22" s="51"/>
      <c r="F22" s="51"/>
      <c r="G22" s="51"/>
      <c r="H22" s="51">
        <v>3</v>
      </c>
      <c r="I22" s="51"/>
      <c r="J22" s="51"/>
      <c r="K22" s="51"/>
      <c r="L22" s="51"/>
      <c r="M22" s="51"/>
    </row>
    <row r="23" spans="1:13" s="74" customFormat="1" ht="51.75" thickBot="1">
      <c r="A23" s="32"/>
      <c r="B23" s="82" t="s">
        <v>143</v>
      </c>
      <c r="C23" s="83" t="s">
        <v>14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s="68" customFormat="1" ht="65.25" customHeight="1" thickBot="1">
      <c r="A24" s="67"/>
      <c r="B24" s="79" t="s">
        <v>132</v>
      </c>
      <c r="C24" s="78" t="s">
        <v>15</v>
      </c>
      <c r="D24" s="80">
        <v>29</v>
      </c>
      <c r="E24" s="81"/>
      <c r="F24" s="81"/>
      <c r="G24" s="81"/>
      <c r="H24" s="81">
        <v>29</v>
      </c>
      <c r="I24" s="81"/>
      <c r="J24" s="81"/>
      <c r="K24" s="81"/>
      <c r="L24" s="81"/>
      <c r="M24" s="81"/>
    </row>
    <row r="25" spans="1:13" s="98" customFormat="1" ht="79.5" customHeight="1" thickBot="1">
      <c r="A25" s="94"/>
      <c r="B25" s="95" t="s">
        <v>166</v>
      </c>
      <c r="C25" s="96" t="s">
        <v>16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42.75" customHeight="1" thickBot="1">
      <c r="A26" s="32"/>
      <c r="B26" s="27" t="s">
        <v>133</v>
      </c>
      <c r="C26" s="29" t="s">
        <v>17</v>
      </c>
      <c r="D26" s="28">
        <v>29</v>
      </c>
      <c r="E26" s="28"/>
      <c r="F26" s="28"/>
      <c r="G26" s="28"/>
      <c r="H26" s="28">
        <v>29</v>
      </c>
      <c r="I26" s="28"/>
      <c r="J26" s="28"/>
      <c r="K26" s="28"/>
      <c r="L26" s="28"/>
      <c r="M26" s="28"/>
    </row>
    <row r="27" spans="1:13" ht="42" customHeight="1" thickBot="1">
      <c r="A27" s="32"/>
      <c r="B27" s="27" t="s">
        <v>134</v>
      </c>
      <c r="C27" s="29" t="s">
        <v>18</v>
      </c>
      <c r="D27" s="28">
        <v>6</v>
      </c>
      <c r="E27" s="28"/>
      <c r="F27" s="28"/>
      <c r="G27" s="28"/>
      <c r="H27" s="28">
        <v>6</v>
      </c>
      <c r="I27" s="28"/>
      <c r="J27" s="28"/>
      <c r="K27" s="28"/>
      <c r="L27" s="28"/>
      <c r="M27" s="28"/>
    </row>
    <row r="28" spans="1:13" ht="25.5" customHeight="1" thickBot="1">
      <c r="A28" s="32"/>
      <c r="B28" s="64" t="s">
        <v>110</v>
      </c>
      <c r="C28" s="65" t="s">
        <v>19</v>
      </c>
      <c r="D28" s="66">
        <v>1455</v>
      </c>
      <c r="E28" s="66"/>
      <c r="F28" s="66"/>
      <c r="G28" s="66"/>
      <c r="H28" s="66">
        <v>111</v>
      </c>
      <c r="I28" s="66"/>
      <c r="J28" s="66"/>
      <c r="K28" s="66">
        <v>157</v>
      </c>
      <c r="L28" s="66">
        <v>1187</v>
      </c>
      <c r="M28" s="66"/>
    </row>
    <row r="29" spans="1:13" ht="39.75" customHeight="1" thickBot="1">
      <c r="A29" s="32"/>
      <c r="B29" s="20" t="s">
        <v>156</v>
      </c>
      <c r="C29" s="21" t="s">
        <v>20</v>
      </c>
      <c r="D29" s="22">
        <v>39</v>
      </c>
      <c r="E29" s="22"/>
      <c r="F29" s="22"/>
      <c r="G29" s="22"/>
      <c r="H29" s="22">
        <v>39</v>
      </c>
      <c r="I29" s="22"/>
      <c r="J29" s="22"/>
      <c r="K29" s="22"/>
      <c r="L29" s="22"/>
      <c r="M29" s="22"/>
    </row>
    <row r="30" spans="1:13" ht="51.75" thickBot="1">
      <c r="A30" s="32"/>
      <c r="B30" s="23" t="s">
        <v>154</v>
      </c>
      <c r="C30" s="24" t="s">
        <v>21</v>
      </c>
      <c r="D30" s="25">
        <v>25</v>
      </c>
      <c r="E30" s="25"/>
      <c r="F30" s="25"/>
      <c r="G30" s="25"/>
      <c r="H30" s="25">
        <v>25</v>
      </c>
      <c r="I30" s="25"/>
      <c r="J30" s="25"/>
      <c r="K30" s="33"/>
      <c r="L30" s="33"/>
      <c r="M30" s="33"/>
    </row>
    <row r="31" spans="1:13" ht="54.75" customHeight="1" thickBot="1">
      <c r="A31" s="32"/>
      <c r="B31" s="23" t="s">
        <v>155</v>
      </c>
      <c r="C31" s="24" t="s">
        <v>22</v>
      </c>
      <c r="D31" s="25">
        <v>14</v>
      </c>
      <c r="E31" s="25"/>
      <c r="F31" s="25"/>
      <c r="G31" s="25"/>
      <c r="H31" s="25">
        <v>14</v>
      </c>
      <c r="I31" s="25"/>
      <c r="J31" s="25"/>
      <c r="K31" s="33"/>
      <c r="L31" s="33"/>
      <c r="M31" s="33"/>
    </row>
    <row r="32" spans="1:13" ht="15.75" thickBot="1">
      <c r="A32" s="32"/>
      <c r="B32" s="27" t="s">
        <v>111</v>
      </c>
      <c r="C32" s="2" t="s">
        <v>108</v>
      </c>
      <c r="D32" s="3">
        <v>2</v>
      </c>
      <c r="E32" s="3"/>
      <c r="F32" s="3"/>
      <c r="G32" s="3"/>
      <c r="H32" s="3">
        <v>2</v>
      </c>
      <c r="I32" s="3"/>
      <c r="J32" s="3"/>
      <c r="K32" s="4"/>
      <c r="L32" s="4"/>
      <c r="M32" s="4"/>
    </row>
    <row r="33" spans="1:13" ht="15.75" thickBot="1">
      <c r="A33" s="32"/>
      <c r="B33" s="27" t="s">
        <v>112</v>
      </c>
      <c r="C33" s="2" t="s">
        <v>147</v>
      </c>
      <c r="D33" s="3">
        <v>2</v>
      </c>
      <c r="E33" s="3"/>
      <c r="F33" s="3"/>
      <c r="G33" s="3"/>
      <c r="H33" s="3">
        <v>2</v>
      </c>
      <c r="I33" s="3"/>
      <c r="J33" s="3"/>
      <c r="K33" s="4"/>
      <c r="L33" s="4"/>
      <c r="M33" s="4"/>
    </row>
    <row r="34" spans="1:13" s="68" customFormat="1" ht="51.75" thickBot="1">
      <c r="A34" s="67"/>
      <c r="B34" s="85" t="s">
        <v>157</v>
      </c>
      <c r="C34" s="86" t="s">
        <v>148</v>
      </c>
      <c r="D34" s="87">
        <v>99</v>
      </c>
      <c r="E34" s="88"/>
      <c r="F34" s="87"/>
      <c r="G34" s="88"/>
      <c r="H34" s="87">
        <v>99</v>
      </c>
      <c r="I34" s="88"/>
      <c r="J34" s="87"/>
      <c r="K34" s="88"/>
      <c r="L34" s="87"/>
      <c r="M34" s="89"/>
    </row>
    <row r="35" spans="1:13" s="98" customFormat="1" ht="66" customHeight="1" thickBot="1">
      <c r="A35" s="94"/>
      <c r="B35" s="95" t="s">
        <v>158</v>
      </c>
      <c r="C35" s="96" t="s">
        <v>149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ht="20.25" customHeight="1" thickBot="1">
      <c r="A36" s="32"/>
      <c r="B36" s="189" t="s">
        <v>49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1"/>
    </row>
    <row r="37" spans="1:13" ht="15.75" thickBot="1">
      <c r="A37" s="32"/>
      <c r="B37" s="69" t="s">
        <v>113</v>
      </c>
      <c r="C37" s="70" t="s">
        <v>23</v>
      </c>
      <c r="D37" s="71">
        <v>523</v>
      </c>
      <c r="E37" s="71"/>
      <c r="F37" s="71"/>
      <c r="G37" s="71"/>
      <c r="H37" s="71">
        <v>523</v>
      </c>
      <c r="I37" s="71"/>
      <c r="J37" s="71"/>
      <c r="K37" s="72"/>
      <c r="L37" s="73"/>
      <c r="M37" s="73"/>
    </row>
    <row r="38" spans="1:13" ht="39" thickBot="1">
      <c r="A38" s="32"/>
      <c r="B38" s="27" t="s">
        <v>114</v>
      </c>
      <c r="C38" s="29" t="s">
        <v>24</v>
      </c>
      <c r="D38" s="28">
        <v>4</v>
      </c>
      <c r="E38" s="28"/>
      <c r="F38" s="28"/>
      <c r="G38" s="28"/>
      <c r="H38" s="28">
        <v>4</v>
      </c>
      <c r="I38" s="28"/>
      <c r="J38" s="28"/>
      <c r="K38" s="34"/>
      <c r="L38" s="34"/>
      <c r="M38" s="34"/>
    </row>
    <row r="39" spans="1:13" ht="20.25" customHeight="1" thickBot="1">
      <c r="A39" s="32"/>
      <c r="B39" s="27" t="s">
        <v>115</v>
      </c>
      <c r="C39" s="29" t="s">
        <v>25</v>
      </c>
      <c r="D39" s="28"/>
      <c r="E39" s="28"/>
      <c r="F39" s="28"/>
      <c r="G39" s="28"/>
      <c r="H39" s="28"/>
      <c r="I39" s="28"/>
      <c r="J39" s="28"/>
      <c r="K39" s="34"/>
      <c r="L39" s="34"/>
      <c r="M39" s="34"/>
    </row>
    <row r="40" spans="1:13" s="68" customFormat="1" ht="51.75" thickBot="1">
      <c r="A40" s="67"/>
      <c r="B40" s="56" t="s">
        <v>120</v>
      </c>
      <c r="C40" s="57" t="s">
        <v>109</v>
      </c>
      <c r="D40" s="112">
        <v>494</v>
      </c>
      <c r="E40" s="59"/>
      <c r="F40" s="58"/>
      <c r="G40" s="59"/>
      <c r="H40" s="112">
        <v>494</v>
      </c>
      <c r="I40" s="59"/>
      <c r="J40" s="58"/>
      <c r="K40" s="60"/>
      <c r="L40" s="61"/>
      <c r="M40" s="60"/>
    </row>
    <row r="41" spans="1:13" ht="22.5" customHeight="1" thickBot="1">
      <c r="A41" s="32"/>
      <c r="B41" s="186" t="s">
        <v>50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</row>
    <row r="42" spans="1:13" ht="26.25" thickBot="1">
      <c r="A42" s="32"/>
      <c r="B42" s="69" t="s">
        <v>135</v>
      </c>
      <c r="C42" s="70" t="s">
        <v>26</v>
      </c>
      <c r="D42" s="71">
        <v>532379.3</v>
      </c>
      <c r="E42" s="71"/>
      <c r="F42" s="71"/>
      <c r="G42" s="71"/>
      <c r="H42" s="71">
        <v>458265.2</v>
      </c>
      <c r="I42" s="71"/>
      <c r="J42" s="71"/>
      <c r="K42" s="72">
        <v>26414.6</v>
      </c>
      <c r="L42" s="73">
        <v>47699.5</v>
      </c>
      <c r="M42" s="73"/>
    </row>
    <row r="43" spans="1:13" ht="39" thickBot="1">
      <c r="A43" s="32"/>
      <c r="B43" s="20" t="s">
        <v>136</v>
      </c>
      <c r="C43" s="21" t="s">
        <v>27</v>
      </c>
      <c r="D43" s="22">
        <v>277418.2</v>
      </c>
      <c r="E43" s="22"/>
      <c r="F43" s="22"/>
      <c r="G43" s="22"/>
      <c r="H43" s="22">
        <v>277418.2</v>
      </c>
      <c r="I43" s="22"/>
      <c r="J43" s="22"/>
      <c r="K43" s="37"/>
      <c r="L43" s="37"/>
      <c r="M43" s="37"/>
    </row>
    <row r="44" spans="1:13" ht="51.75" thickBot="1">
      <c r="A44" s="32"/>
      <c r="B44" s="23" t="s">
        <v>137</v>
      </c>
      <c r="C44" s="24" t="s">
        <v>28</v>
      </c>
      <c r="D44" s="25">
        <v>20082.4</v>
      </c>
      <c r="E44" s="25"/>
      <c r="F44" s="25"/>
      <c r="G44" s="25"/>
      <c r="H44" s="25">
        <v>20082.4</v>
      </c>
      <c r="I44" s="25"/>
      <c r="J44" s="25"/>
      <c r="K44" s="33"/>
      <c r="L44" s="33"/>
      <c r="M44" s="33"/>
    </row>
    <row r="45" spans="1:13" ht="51.75" thickBot="1">
      <c r="A45" s="32"/>
      <c r="B45" s="23" t="s">
        <v>138</v>
      </c>
      <c r="C45" s="24" t="s">
        <v>29</v>
      </c>
      <c r="D45" s="25">
        <v>49739.1</v>
      </c>
      <c r="E45" s="25"/>
      <c r="F45" s="25"/>
      <c r="G45" s="25"/>
      <c r="H45" s="25">
        <v>49739.1</v>
      </c>
      <c r="I45" s="25"/>
      <c r="J45" s="25"/>
      <c r="K45" s="33"/>
      <c r="L45" s="33"/>
      <c r="M45" s="33"/>
    </row>
    <row r="46" spans="1:13" ht="51.75" thickBot="1">
      <c r="A46" s="32"/>
      <c r="B46" s="23" t="s">
        <v>139</v>
      </c>
      <c r="C46" s="24" t="s">
        <v>30</v>
      </c>
      <c r="D46" s="25">
        <v>207596.7</v>
      </c>
      <c r="E46" s="25"/>
      <c r="F46" s="25"/>
      <c r="G46" s="25"/>
      <c r="H46" s="25">
        <v>207596.7</v>
      </c>
      <c r="I46" s="25"/>
      <c r="J46" s="25"/>
      <c r="K46" s="33"/>
      <c r="L46" s="33"/>
      <c r="M46" s="33"/>
    </row>
    <row r="47" spans="1:13" ht="64.5" thickBot="1">
      <c r="A47" s="32"/>
      <c r="B47" s="26" t="s">
        <v>140</v>
      </c>
      <c r="C47" s="38" t="s">
        <v>31</v>
      </c>
      <c r="D47" s="39">
        <v>167362.2</v>
      </c>
      <c r="E47" s="39"/>
      <c r="F47" s="39"/>
      <c r="G47" s="39"/>
      <c r="H47" s="39">
        <v>167362.2</v>
      </c>
      <c r="I47" s="39"/>
      <c r="J47" s="39"/>
      <c r="K47" s="40"/>
      <c r="L47" s="40"/>
      <c r="M47" s="40"/>
    </row>
    <row r="48" spans="1:13" ht="64.5" thickBot="1">
      <c r="A48" s="32"/>
      <c r="B48" s="26" t="s">
        <v>141</v>
      </c>
      <c r="C48" s="77" t="s">
        <v>32</v>
      </c>
      <c r="D48" s="39">
        <v>3797.3</v>
      </c>
      <c r="E48" s="39"/>
      <c r="F48" s="39"/>
      <c r="G48" s="39"/>
      <c r="H48" s="39">
        <v>3797.3</v>
      </c>
      <c r="I48" s="39"/>
      <c r="J48" s="39"/>
      <c r="K48" s="40"/>
      <c r="L48" s="40"/>
      <c r="M48" s="40"/>
    </row>
    <row r="49" spans="1:13" s="74" customFormat="1" ht="65.25" customHeight="1" thickBot="1">
      <c r="A49" s="32"/>
      <c r="B49" s="90" t="s">
        <v>150</v>
      </c>
      <c r="C49" s="83" t="s">
        <v>33</v>
      </c>
      <c r="D49" s="39"/>
      <c r="E49" s="39"/>
      <c r="F49" s="39"/>
      <c r="G49" s="39"/>
      <c r="H49" s="39"/>
      <c r="I49" s="39"/>
      <c r="J49" s="39"/>
      <c r="K49" s="40"/>
      <c r="L49" s="40"/>
      <c r="M49" s="40"/>
    </row>
    <row r="50" spans="1:13" ht="26.25" thickBot="1">
      <c r="A50" s="32"/>
      <c r="B50" s="27" t="s">
        <v>116</v>
      </c>
      <c r="C50" s="62" t="s">
        <v>34</v>
      </c>
      <c r="D50" s="3">
        <v>250668.5</v>
      </c>
      <c r="E50" s="3"/>
      <c r="F50" s="3"/>
      <c r="G50" s="3"/>
      <c r="H50" s="3">
        <v>250668.5</v>
      </c>
      <c r="I50" s="3"/>
      <c r="J50" s="3"/>
      <c r="K50" s="4"/>
      <c r="L50" s="4"/>
      <c r="M50" s="4"/>
    </row>
    <row r="51" spans="1:13" s="68" customFormat="1" ht="53.25" customHeight="1" thickBot="1">
      <c r="A51" s="67"/>
      <c r="B51" s="91" t="s">
        <v>159</v>
      </c>
      <c r="C51" s="92" t="s">
        <v>35</v>
      </c>
      <c r="D51" s="81">
        <v>198301.1</v>
      </c>
      <c r="E51" s="81"/>
      <c r="F51" s="81"/>
      <c r="G51" s="81"/>
      <c r="H51" s="81">
        <v>198301.1</v>
      </c>
      <c r="I51" s="81"/>
      <c r="J51" s="81"/>
      <c r="K51" s="93"/>
      <c r="L51" s="93"/>
      <c r="M51" s="93"/>
    </row>
    <row r="52" spans="1:13" s="98" customFormat="1" ht="75.75" customHeight="1" thickBot="1">
      <c r="A52" s="94"/>
      <c r="B52" s="99" t="s">
        <v>160</v>
      </c>
      <c r="C52" s="96" t="s">
        <v>36</v>
      </c>
      <c r="D52" s="97"/>
      <c r="E52" s="100"/>
      <c r="F52" s="100"/>
      <c r="G52" s="100"/>
      <c r="H52" s="100"/>
      <c r="I52" s="100"/>
      <c r="J52" s="100"/>
      <c r="K52" s="101"/>
      <c r="L52" s="101"/>
      <c r="M52" s="102"/>
    </row>
    <row r="53" spans="1:13" ht="26.25" thickBot="1">
      <c r="A53" s="32"/>
      <c r="B53" s="27" t="s">
        <v>142</v>
      </c>
      <c r="C53" s="2" t="s">
        <v>37</v>
      </c>
      <c r="D53" s="3">
        <v>36437.2</v>
      </c>
      <c r="E53" s="3"/>
      <c r="F53" s="3"/>
      <c r="G53" s="3"/>
      <c r="H53" s="3">
        <v>36437.2</v>
      </c>
      <c r="I53" s="3"/>
      <c r="J53" s="3"/>
      <c r="K53" s="4"/>
      <c r="L53" s="4"/>
      <c r="M53" s="4"/>
    </row>
    <row r="54" spans="1:13" ht="27" thickBot="1">
      <c r="A54" s="32"/>
      <c r="B54" s="45" t="s">
        <v>117</v>
      </c>
      <c r="C54" s="21" t="s">
        <v>38</v>
      </c>
      <c r="D54" s="22">
        <v>291135.5</v>
      </c>
      <c r="E54" s="22"/>
      <c r="F54" s="22"/>
      <c r="G54" s="22"/>
      <c r="H54" s="22">
        <v>217021.4</v>
      </c>
      <c r="I54" s="22"/>
      <c r="J54" s="22"/>
      <c r="K54" s="22">
        <v>26414.6</v>
      </c>
      <c r="L54" s="22">
        <v>47699.5</v>
      </c>
      <c r="M54" s="22"/>
    </row>
    <row r="55" spans="1:13" ht="51.75" thickBot="1">
      <c r="A55" s="32"/>
      <c r="B55" s="23" t="s">
        <v>165</v>
      </c>
      <c r="C55" s="24" t="s">
        <v>39</v>
      </c>
      <c r="D55" s="25">
        <v>69578.1</v>
      </c>
      <c r="E55" s="25"/>
      <c r="F55" s="25"/>
      <c r="G55" s="25"/>
      <c r="H55" s="25">
        <v>69578.1</v>
      </c>
      <c r="I55" s="25"/>
      <c r="J55" s="25"/>
      <c r="K55" s="33"/>
      <c r="L55" s="33"/>
      <c r="M55" s="33"/>
    </row>
    <row r="56" spans="1:13" ht="64.5" thickBot="1">
      <c r="A56" s="32"/>
      <c r="B56" s="26" t="s">
        <v>161</v>
      </c>
      <c r="C56" s="38" t="s">
        <v>40</v>
      </c>
      <c r="D56" s="39">
        <v>20082.4</v>
      </c>
      <c r="E56" s="39"/>
      <c r="F56" s="39"/>
      <c r="G56" s="39"/>
      <c r="H56" s="39">
        <v>20082.4</v>
      </c>
      <c r="I56" s="39"/>
      <c r="J56" s="39"/>
      <c r="K56" s="40"/>
      <c r="L56" s="40"/>
      <c r="M56" s="40"/>
    </row>
    <row r="57" spans="1:13" ht="64.5" thickBot="1">
      <c r="A57" s="32"/>
      <c r="B57" s="26" t="s">
        <v>162</v>
      </c>
      <c r="C57" s="38" t="s">
        <v>41</v>
      </c>
      <c r="D57" s="39">
        <v>49495.7</v>
      </c>
      <c r="E57" s="39"/>
      <c r="F57" s="39"/>
      <c r="G57" s="39"/>
      <c r="H57" s="39">
        <v>49495.7</v>
      </c>
      <c r="I57" s="39"/>
      <c r="J57" s="39"/>
      <c r="K57" s="40"/>
      <c r="L57" s="40"/>
      <c r="M57" s="40"/>
    </row>
    <row r="58" spans="1:13" ht="52.5" customHeight="1" thickBot="1">
      <c r="A58" s="32"/>
      <c r="B58" s="54" t="s">
        <v>163</v>
      </c>
      <c r="C58" s="55" t="s">
        <v>122</v>
      </c>
      <c r="D58" s="53">
        <v>167449.9</v>
      </c>
      <c r="E58" s="53"/>
      <c r="F58" s="53"/>
      <c r="G58" s="53"/>
      <c r="H58" s="53">
        <v>167449.9</v>
      </c>
      <c r="I58" s="53"/>
      <c r="J58" s="53"/>
      <c r="K58" s="63"/>
      <c r="L58" s="63"/>
      <c r="M58" s="63"/>
    </row>
    <row r="59" spans="1:13" s="98" customFormat="1" ht="68.25" customHeight="1" thickBot="1">
      <c r="A59" s="94"/>
      <c r="B59" s="103" t="s">
        <v>164</v>
      </c>
      <c r="C59" s="104" t="s">
        <v>151</v>
      </c>
      <c r="D59" s="105"/>
      <c r="E59" s="105"/>
      <c r="F59" s="105"/>
      <c r="G59" s="105"/>
      <c r="H59" s="105"/>
      <c r="I59" s="105"/>
      <c r="J59" s="105"/>
      <c r="K59" s="106"/>
      <c r="L59" s="106"/>
      <c r="M59" s="106"/>
    </row>
    <row r="60" spans="1:13" ht="30.75" customHeight="1" thickBot="1">
      <c r="A60" s="32"/>
      <c r="B60" s="27" t="s">
        <v>118</v>
      </c>
      <c r="C60" s="2" t="s">
        <v>152</v>
      </c>
      <c r="D60" s="3">
        <v>1027.5</v>
      </c>
      <c r="E60" s="3"/>
      <c r="F60" s="3"/>
      <c r="G60" s="3"/>
      <c r="H60" s="3">
        <v>1027.5</v>
      </c>
      <c r="I60" s="3"/>
      <c r="J60" s="3"/>
      <c r="K60" s="4"/>
      <c r="L60" s="4"/>
      <c r="M60" s="4"/>
    </row>
    <row r="61" spans="1:13" ht="18" customHeight="1" thickBot="1">
      <c r="A61" s="32"/>
      <c r="B61" s="27" t="s">
        <v>119</v>
      </c>
      <c r="C61" s="2" t="s">
        <v>153</v>
      </c>
      <c r="D61" s="3">
        <v>863.1</v>
      </c>
      <c r="E61" s="3"/>
      <c r="F61" s="3"/>
      <c r="G61" s="3"/>
      <c r="H61" s="3">
        <v>863.1</v>
      </c>
      <c r="I61" s="3"/>
      <c r="J61" s="3"/>
      <c r="K61" s="3"/>
      <c r="L61" s="3"/>
      <c r="M61" s="3"/>
    </row>
    <row r="62" spans="1:13" ht="23.25" customHeight="1">
      <c r="A62" s="32"/>
      <c r="B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42.75" customHeight="1">
      <c r="A63" s="32"/>
      <c r="B63" s="161" t="s">
        <v>107</v>
      </c>
      <c r="C63" s="161"/>
      <c r="D63" s="161"/>
      <c r="E63" s="194" t="s">
        <v>192</v>
      </c>
      <c r="F63" s="195"/>
      <c r="G63" s="195"/>
      <c r="H63" s="195"/>
      <c r="I63" s="185" t="s">
        <v>191</v>
      </c>
      <c r="J63" s="185"/>
      <c r="K63" s="185"/>
      <c r="L63" s="160" t="s">
        <v>58</v>
      </c>
      <c r="M63" s="160"/>
    </row>
    <row r="64" spans="1:13" ht="15">
      <c r="A64" s="32"/>
      <c r="B64" s="6"/>
      <c r="C64" s="6"/>
      <c r="D64" s="6"/>
      <c r="E64" s="196" t="s">
        <v>42</v>
      </c>
      <c r="F64" s="196"/>
      <c r="G64" s="196"/>
      <c r="H64" s="196"/>
      <c r="I64" s="196" t="s">
        <v>43</v>
      </c>
      <c r="J64" s="196"/>
      <c r="K64" s="196"/>
      <c r="L64" s="196" t="s">
        <v>44</v>
      </c>
      <c r="M64" s="196"/>
    </row>
    <row r="65" spans="1:13" ht="17.25" customHeight="1">
      <c r="A65" s="32"/>
      <c r="B65" s="6"/>
      <c r="C65" s="32"/>
      <c r="D65" s="6"/>
      <c r="E65" s="160" t="s">
        <v>369</v>
      </c>
      <c r="F65" s="160"/>
      <c r="G65" s="160"/>
      <c r="H65" s="160"/>
      <c r="I65" s="184" t="s">
        <v>45</v>
      </c>
      <c r="J65" s="184"/>
      <c r="K65" s="184"/>
      <c r="L65" s="185"/>
      <c r="M65" s="185"/>
    </row>
    <row r="66" spans="1:13" ht="18.75" customHeight="1">
      <c r="A66" s="32"/>
      <c r="B66" s="6"/>
      <c r="C66" s="32"/>
      <c r="D66" s="36"/>
      <c r="E66" s="192" t="s">
        <v>46</v>
      </c>
      <c r="F66" s="192"/>
      <c r="G66" s="192"/>
      <c r="H66" s="192"/>
      <c r="I66" s="193" t="s">
        <v>47</v>
      </c>
      <c r="J66" s="193"/>
      <c r="K66" s="193"/>
      <c r="L66" s="192"/>
      <c r="M66" s="192"/>
    </row>
    <row r="67" spans="2:14" ht="1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sheetProtection/>
  <mergeCells count="40"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="120" zoomScaleNormal="120" zoomScalePageLayoutView="0" workbookViewId="0" topLeftCell="A118">
      <selection activeCell="F130" sqref="F130"/>
    </sheetView>
  </sheetViews>
  <sheetFormatPr defaultColWidth="9.140625" defaultRowHeight="15"/>
  <cols>
    <col min="2" max="2" width="31.00390625" style="0" customWidth="1"/>
    <col min="3" max="3" width="10.57421875" style="0" customWidth="1"/>
    <col min="4" max="4" width="13.421875" style="0" customWidth="1"/>
    <col min="5" max="5" width="15.421875" style="0" customWidth="1"/>
    <col min="6" max="6" width="14.7109375" style="0" customWidth="1"/>
    <col min="9" max="9" width="8.28125" style="0" customWidth="1"/>
    <col min="10" max="10" width="10.140625" style="0" customWidth="1"/>
  </cols>
  <sheetData>
    <row r="1" spans="1:10" ht="15">
      <c r="A1" s="221" t="s">
        <v>124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5">
      <c r="A2" s="217" t="s">
        <v>59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219" t="s">
        <v>60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">
      <c r="A4" s="219" t="s">
        <v>61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">
      <c r="A5" s="219" t="s">
        <v>62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.75">
      <c r="A7" s="220" t="s">
        <v>210</v>
      </c>
      <c r="B7" s="220"/>
      <c r="C7" s="220"/>
      <c r="D7" s="120" t="s">
        <v>169</v>
      </c>
      <c r="E7" s="120" t="s">
        <v>170</v>
      </c>
      <c r="F7" s="119"/>
      <c r="G7" s="119"/>
      <c r="H7" s="119"/>
      <c r="I7" s="119"/>
      <c r="J7" s="119"/>
    </row>
    <row r="8" spans="1:10" ht="32.25" customHeight="1">
      <c r="A8" s="222" t="s">
        <v>63</v>
      </c>
      <c r="B8" s="222"/>
      <c r="C8" s="222"/>
      <c r="D8" s="222"/>
      <c r="E8" s="222"/>
      <c r="F8" s="119"/>
      <c r="G8" s="119"/>
      <c r="H8" s="119"/>
      <c r="I8" s="119"/>
      <c r="J8" s="119"/>
    </row>
    <row r="9" spans="1:10" ht="15">
      <c r="A9" s="220"/>
      <c r="B9" s="220"/>
      <c r="C9" s="220"/>
      <c r="D9" s="220"/>
      <c r="E9" s="220"/>
      <c r="F9" s="119"/>
      <c r="G9" s="119"/>
      <c r="H9" s="119"/>
      <c r="I9" s="119"/>
      <c r="J9" s="119"/>
    </row>
    <row r="10" spans="1:10" ht="31.5">
      <c r="A10" s="119" t="s">
        <v>64</v>
      </c>
      <c r="B10" s="119"/>
      <c r="C10" s="147" t="s">
        <v>276</v>
      </c>
      <c r="D10" s="120" t="s">
        <v>171</v>
      </c>
      <c r="E10" s="220"/>
      <c r="F10" s="220"/>
      <c r="G10" s="119"/>
      <c r="H10" s="119"/>
      <c r="I10" s="119"/>
      <c r="J10" s="119"/>
    </row>
    <row r="11" spans="1:10" ht="15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5">
      <c r="A12" s="119" t="s">
        <v>65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60" customHeight="1">
      <c r="A13" s="198" t="s">
        <v>66</v>
      </c>
      <c r="B13" s="198" t="s">
        <v>67</v>
      </c>
      <c r="C13" s="198" t="s">
        <v>68</v>
      </c>
      <c r="D13" s="198" t="s">
        <v>69</v>
      </c>
      <c r="E13" s="198" t="s">
        <v>70</v>
      </c>
      <c r="F13" s="198" t="s">
        <v>71</v>
      </c>
      <c r="G13" s="200" t="s">
        <v>72</v>
      </c>
      <c r="H13" s="201"/>
      <c r="I13" s="198" t="s">
        <v>73</v>
      </c>
      <c r="J13" s="198" t="s">
        <v>74</v>
      </c>
    </row>
    <row r="14" spans="1:10" ht="57">
      <c r="A14" s="199"/>
      <c r="B14" s="199"/>
      <c r="C14" s="199"/>
      <c r="D14" s="199"/>
      <c r="E14" s="199"/>
      <c r="F14" s="199"/>
      <c r="G14" s="121" t="s">
        <v>75</v>
      </c>
      <c r="H14" s="121" t="s">
        <v>87</v>
      </c>
      <c r="I14" s="199"/>
      <c r="J14" s="199"/>
    </row>
    <row r="15" spans="1:10" ht="15">
      <c r="A15" s="122">
        <v>1</v>
      </c>
      <c r="B15" s="122">
        <v>2</v>
      </c>
      <c r="C15" s="122">
        <v>3</v>
      </c>
      <c r="D15" s="122">
        <v>4</v>
      </c>
      <c r="E15" s="122">
        <v>5</v>
      </c>
      <c r="F15" s="122">
        <v>6</v>
      </c>
      <c r="G15" s="122">
        <v>8</v>
      </c>
      <c r="H15" s="122">
        <v>9</v>
      </c>
      <c r="I15" s="122">
        <v>10</v>
      </c>
      <c r="J15" s="122">
        <v>11</v>
      </c>
    </row>
    <row r="16" spans="1:10" ht="15">
      <c r="A16" s="205" t="s">
        <v>76</v>
      </c>
      <c r="B16" s="206"/>
      <c r="C16" s="206"/>
      <c r="D16" s="206"/>
      <c r="E16" s="206"/>
      <c r="F16" s="206"/>
      <c r="G16" s="206"/>
      <c r="H16" s="206"/>
      <c r="I16" s="206"/>
      <c r="J16" s="207"/>
    </row>
    <row r="17" spans="1:10" ht="15">
      <c r="A17" s="208" t="s">
        <v>77</v>
      </c>
      <c r="B17" s="209"/>
      <c r="C17" s="209"/>
      <c r="D17" s="209"/>
      <c r="E17" s="209"/>
      <c r="F17" s="209"/>
      <c r="G17" s="209"/>
      <c r="H17" s="209"/>
      <c r="I17" s="209"/>
      <c r="J17" s="210"/>
    </row>
    <row r="18" spans="1:10" ht="51.75">
      <c r="A18" s="118">
        <v>1</v>
      </c>
      <c r="B18" s="123" t="s">
        <v>172</v>
      </c>
      <c r="C18" s="124" t="s">
        <v>277</v>
      </c>
      <c r="D18" s="108" t="s">
        <v>173</v>
      </c>
      <c r="E18" s="142">
        <v>12362.947</v>
      </c>
      <c r="F18" s="108">
        <v>12301.132</v>
      </c>
      <c r="G18" s="108">
        <v>61.815</v>
      </c>
      <c r="H18" s="108">
        <v>0.5</v>
      </c>
      <c r="I18" s="108">
        <v>3</v>
      </c>
      <c r="J18" s="111" t="s">
        <v>174</v>
      </c>
    </row>
    <row r="19" spans="1:10" ht="51.75">
      <c r="A19" s="118">
        <v>2</v>
      </c>
      <c r="B19" s="125" t="s">
        <v>172</v>
      </c>
      <c r="C19" s="124" t="s">
        <v>277</v>
      </c>
      <c r="D19" s="108" t="s">
        <v>183</v>
      </c>
      <c r="E19" s="140">
        <v>20017.918</v>
      </c>
      <c r="F19" s="115">
        <v>19917.829</v>
      </c>
      <c r="G19" s="108">
        <v>100.089</v>
      </c>
      <c r="H19" s="108">
        <v>0.5</v>
      </c>
      <c r="I19" s="108">
        <v>4</v>
      </c>
      <c r="J19" s="111" t="s">
        <v>174</v>
      </c>
    </row>
    <row r="20" spans="1:10" ht="88.5" customHeight="1">
      <c r="A20" s="118">
        <v>3</v>
      </c>
      <c r="B20" s="109" t="s">
        <v>182</v>
      </c>
      <c r="C20" s="124" t="s">
        <v>352</v>
      </c>
      <c r="D20" s="108" t="s">
        <v>173</v>
      </c>
      <c r="E20" s="140">
        <v>1000</v>
      </c>
      <c r="F20" s="108">
        <v>1000</v>
      </c>
      <c r="G20" s="108">
        <v>0</v>
      </c>
      <c r="H20" s="108">
        <v>0</v>
      </c>
      <c r="I20" s="108">
        <v>1</v>
      </c>
      <c r="J20" s="111" t="s">
        <v>174</v>
      </c>
    </row>
    <row r="21" spans="1:10" ht="51" customHeight="1">
      <c r="A21" s="118">
        <v>4</v>
      </c>
      <c r="B21" s="125" t="s">
        <v>175</v>
      </c>
      <c r="C21" s="124" t="s">
        <v>353</v>
      </c>
      <c r="D21" s="115" t="s">
        <v>173</v>
      </c>
      <c r="E21" s="140">
        <v>313.575</v>
      </c>
      <c r="F21" s="108">
        <v>313.575</v>
      </c>
      <c r="G21" s="108">
        <v>0</v>
      </c>
      <c r="H21" s="108">
        <v>0</v>
      </c>
      <c r="I21" s="108">
        <v>1</v>
      </c>
      <c r="J21" s="111" t="s">
        <v>174</v>
      </c>
    </row>
    <row r="22" spans="1:10" ht="49.5" customHeight="1">
      <c r="A22" s="118">
        <v>5</v>
      </c>
      <c r="B22" s="123" t="s">
        <v>176</v>
      </c>
      <c r="C22" s="124" t="s">
        <v>354</v>
      </c>
      <c r="D22" s="108" t="s">
        <v>177</v>
      </c>
      <c r="E22" s="140">
        <v>1014.09</v>
      </c>
      <c r="F22" s="108">
        <v>1014.09</v>
      </c>
      <c r="G22" s="108">
        <v>0</v>
      </c>
      <c r="H22" s="108">
        <v>0</v>
      </c>
      <c r="I22" s="108">
        <v>1</v>
      </c>
      <c r="J22" s="111" t="s">
        <v>174</v>
      </c>
    </row>
    <row r="23" spans="1:10" ht="28.5" customHeight="1">
      <c r="A23" s="131">
        <v>6</v>
      </c>
      <c r="B23" s="126" t="s">
        <v>178</v>
      </c>
      <c r="C23" s="127" t="s">
        <v>355</v>
      </c>
      <c r="D23" s="117" t="s">
        <v>173</v>
      </c>
      <c r="E23" s="141">
        <v>108.663</v>
      </c>
      <c r="F23" s="115">
        <v>108.663</v>
      </c>
      <c r="G23" s="117">
        <v>0</v>
      </c>
      <c r="H23" s="117">
        <v>0</v>
      </c>
      <c r="I23" s="117">
        <v>1</v>
      </c>
      <c r="J23" s="128" t="s">
        <v>174</v>
      </c>
    </row>
    <row r="24" spans="1:10" ht="52.5" customHeight="1">
      <c r="A24" s="118">
        <v>7</v>
      </c>
      <c r="B24" s="111" t="s">
        <v>195</v>
      </c>
      <c r="C24" s="124" t="s">
        <v>356</v>
      </c>
      <c r="D24" s="117" t="s">
        <v>173</v>
      </c>
      <c r="E24" s="140">
        <v>5958.388</v>
      </c>
      <c r="F24" s="116">
        <v>3907.282</v>
      </c>
      <c r="G24" s="108">
        <v>2051.106</v>
      </c>
      <c r="H24" s="108">
        <v>34.5</v>
      </c>
      <c r="I24" s="108">
        <v>5</v>
      </c>
      <c r="J24" s="111" t="s">
        <v>185</v>
      </c>
    </row>
    <row r="25" spans="1:10" ht="54" customHeight="1">
      <c r="A25" s="118">
        <v>8</v>
      </c>
      <c r="B25" s="109" t="s">
        <v>196</v>
      </c>
      <c r="C25" s="124" t="s">
        <v>357</v>
      </c>
      <c r="D25" s="108" t="s">
        <v>177</v>
      </c>
      <c r="E25" s="140">
        <v>1014.09</v>
      </c>
      <c r="F25" s="108">
        <v>1014.09</v>
      </c>
      <c r="G25" s="108">
        <v>0</v>
      </c>
      <c r="H25" s="108">
        <v>0</v>
      </c>
      <c r="I25" s="108">
        <v>1</v>
      </c>
      <c r="J25" s="111" t="s">
        <v>174</v>
      </c>
    </row>
    <row r="26" spans="1:10" ht="56.25" customHeight="1">
      <c r="A26" s="118">
        <v>9</v>
      </c>
      <c r="B26" s="111" t="s">
        <v>196</v>
      </c>
      <c r="C26" s="124" t="s">
        <v>357</v>
      </c>
      <c r="D26" s="108" t="s">
        <v>177</v>
      </c>
      <c r="E26" s="140">
        <v>1014.09</v>
      </c>
      <c r="F26" s="108">
        <v>1014.09</v>
      </c>
      <c r="G26" s="108">
        <v>0</v>
      </c>
      <c r="H26" s="108">
        <v>0</v>
      </c>
      <c r="I26" s="108">
        <v>1</v>
      </c>
      <c r="J26" s="111" t="s">
        <v>174</v>
      </c>
    </row>
    <row r="27" spans="1:10" ht="51.75" customHeight="1">
      <c r="A27" s="118">
        <v>10</v>
      </c>
      <c r="B27" s="111" t="s">
        <v>196</v>
      </c>
      <c r="C27" s="124" t="s">
        <v>357</v>
      </c>
      <c r="D27" s="108" t="s">
        <v>177</v>
      </c>
      <c r="E27" s="140">
        <v>1014.09</v>
      </c>
      <c r="F27" s="108">
        <v>1014.09</v>
      </c>
      <c r="G27" s="108">
        <v>0</v>
      </c>
      <c r="H27" s="108">
        <v>0</v>
      </c>
      <c r="I27" s="108">
        <v>1</v>
      </c>
      <c r="J27" s="111" t="s">
        <v>174</v>
      </c>
    </row>
    <row r="28" spans="1:10" ht="38.25" customHeight="1">
      <c r="A28" s="118">
        <v>11</v>
      </c>
      <c r="B28" s="109" t="s">
        <v>199</v>
      </c>
      <c r="C28" s="124" t="s">
        <v>358</v>
      </c>
      <c r="D28" s="117" t="s">
        <v>173</v>
      </c>
      <c r="E28" s="140">
        <v>668.172</v>
      </c>
      <c r="F28" s="108">
        <v>494.447</v>
      </c>
      <c r="G28" s="108">
        <v>173.725</v>
      </c>
      <c r="H28" s="108">
        <v>26</v>
      </c>
      <c r="I28" s="108">
        <v>7</v>
      </c>
      <c r="J28" s="111" t="s">
        <v>185</v>
      </c>
    </row>
    <row r="29" spans="1:10" ht="74.25" customHeight="1">
      <c r="A29" s="118">
        <v>12</v>
      </c>
      <c r="B29" s="111" t="s">
        <v>201</v>
      </c>
      <c r="C29" s="124" t="s">
        <v>359</v>
      </c>
      <c r="D29" s="108" t="s">
        <v>177</v>
      </c>
      <c r="E29" s="140">
        <v>1769.154</v>
      </c>
      <c r="F29" s="108">
        <v>1769.154</v>
      </c>
      <c r="G29" s="108">
        <v>0</v>
      </c>
      <c r="H29" s="108">
        <v>0</v>
      </c>
      <c r="I29" s="108">
        <v>1</v>
      </c>
      <c r="J29" s="111" t="s">
        <v>174</v>
      </c>
    </row>
    <row r="30" spans="1:10" ht="38.25" customHeight="1">
      <c r="A30" s="118">
        <v>13</v>
      </c>
      <c r="B30" s="109" t="s">
        <v>202</v>
      </c>
      <c r="C30" s="124" t="s">
        <v>360</v>
      </c>
      <c r="D30" s="117" t="s">
        <v>173</v>
      </c>
      <c r="E30" s="140">
        <v>346.17</v>
      </c>
      <c r="F30" s="108">
        <v>305.746</v>
      </c>
      <c r="G30" s="108">
        <v>40.424</v>
      </c>
      <c r="H30" s="108">
        <v>11.7</v>
      </c>
      <c r="I30" s="108">
        <v>3</v>
      </c>
      <c r="J30" s="111" t="s">
        <v>185</v>
      </c>
    </row>
    <row r="31" spans="1:10" ht="126" customHeight="1">
      <c r="A31" s="118">
        <v>14</v>
      </c>
      <c r="B31" s="111" t="s">
        <v>205</v>
      </c>
      <c r="C31" s="124" t="s">
        <v>361</v>
      </c>
      <c r="D31" s="108" t="s">
        <v>173</v>
      </c>
      <c r="E31" s="140">
        <v>1165.212</v>
      </c>
      <c r="F31" s="108">
        <v>1165.212</v>
      </c>
      <c r="G31" s="108">
        <v>0</v>
      </c>
      <c r="H31" s="108">
        <v>0</v>
      </c>
      <c r="I31" s="108">
        <v>1</v>
      </c>
      <c r="J31" s="111" t="s">
        <v>174</v>
      </c>
    </row>
    <row r="32" spans="1:10" ht="50.25" customHeight="1">
      <c r="A32" s="118">
        <v>15</v>
      </c>
      <c r="B32" s="111" t="s">
        <v>196</v>
      </c>
      <c r="C32" s="124" t="s">
        <v>362</v>
      </c>
      <c r="D32" s="108" t="s">
        <v>177</v>
      </c>
      <c r="E32" s="140">
        <v>1014.09</v>
      </c>
      <c r="F32" s="108">
        <v>1014.09</v>
      </c>
      <c r="G32" s="108">
        <v>0</v>
      </c>
      <c r="H32" s="108">
        <v>0</v>
      </c>
      <c r="I32" s="108">
        <v>1</v>
      </c>
      <c r="J32" s="111" t="s">
        <v>174</v>
      </c>
    </row>
    <row r="33" spans="1:10" ht="38.25" customHeight="1">
      <c r="A33" s="118">
        <v>16</v>
      </c>
      <c r="B33" s="109" t="s">
        <v>208</v>
      </c>
      <c r="C33" s="124" t="s">
        <v>278</v>
      </c>
      <c r="D33" s="108" t="s">
        <v>173</v>
      </c>
      <c r="E33" s="140">
        <v>5926.449</v>
      </c>
      <c r="F33" s="108">
        <v>5807.92</v>
      </c>
      <c r="G33" s="108">
        <v>118.529</v>
      </c>
      <c r="H33" s="108">
        <v>2</v>
      </c>
      <c r="I33" s="108">
        <v>2</v>
      </c>
      <c r="J33" s="111" t="s">
        <v>185</v>
      </c>
    </row>
    <row r="34" spans="1:10" ht="38.25" customHeight="1">
      <c r="A34" s="118">
        <v>17</v>
      </c>
      <c r="B34" s="111" t="s">
        <v>279</v>
      </c>
      <c r="C34" s="124" t="s">
        <v>280</v>
      </c>
      <c r="D34" s="108" t="s">
        <v>173</v>
      </c>
      <c r="E34" s="140">
        <v>1368</v>
      </c>
      <c r="F34" s="108">
        <v>1210.68</v>
      </c>
      <c r="G34" s="108">
        <v>157.32</v>
      </c>
      <c r="H34" s="108">
        <v>11.5</v>
      </c>
      <c r="I34" s="108">
        <v>4</v>
      </c>
      <c r="J34" s="111" t="s">
        <v>185</v>
      </c>
    </row>
    <row r="35" spans="1:10" ht="38.25" customHeight="1">
      <c r="A35" s="118">
        <v>18</v>
      </c>
      <c r="B35" s="111" t="s">
        <v>281</v>
      </c>
      <c r="C35" s="124" t="s">
        <v>282</v>
      </c>
      <c r="D35" s="108" t="s">
        <v>173</v>
      </c>
      <c r="E35" s="144">
        <v>4293.003</v>
      </c>
      <c r="F35" s="108">
        <v>3649.052</v>
      </c>
      <c r="G35" s="108">
        <v>643.951</v>
      </c>
      <c r="H35" s="108">
        <v>15</v>
      </c>
      <c r="I35" s="108">
        <v>4</v>
      </c>
      <c r="J35" s="111" t="s">
        <v>185</v>
      </c>
    </row>
    <row r="36" spans="1:10" ht="77.25" customHeight="1">
      <c r="A36" s="118">
        <v>19</v>
      </c>
      <c r="B36" s="146" t="s">
        <v>284</v>
      </c>
      <c r="C36" s="124" t="s">
        <v>283</v>
      </c>
      <c r="D36" s="108" t="s">
        <v>173</v>
      </c>
      <c r="E36" s="108">
        <v>4279.684</v>
      </c>
      <c r="F36" s="144">
        <v>2900.2</v>
      </c>
      <c r="G36" s="108">
        <v>1379.484</v>
      </c>
      <c r="H36" s="108">
        <v>32.2</v>
      </c>
      <c r="I36" s="108">
        <v>6</v>
      </c>
      <c r="J36" s="111" t="s">
        <v>185</v>
      </c>
    </row>
    <row r="37" spans="1:10" ht="51.75" customHeight="1">
      <c r="A37" s="118">
        <v>20</v>
      </c>
      <c r="B37" s="111" t="s">
        <v>285</v>
      </c>
      <c r="C37" s="124" t="s">
        <v>283</v>
      </c>
      <c r="D37" s="108" t="s">
        <v>173</v>
      </c>
      <c r="E37" s="144">
        <v>1289.709</v>
      </c>
      <c r="F37" s="117">
        <v>1251.017</v>
      </c>
      <c r="G37" s="108">
        <v>38.692</v>
      </c>
      <c r="H37" s="108">
        <v>3</v>
      </c>
      <c r="I37" s="108">
        <v>4</v>
      </c>
      <c r="J37" s="111" t="s">
        <v>185</v>
      </c>
    </row>
    <row r="38" spans="1:10" ht="51" customHeight="1">
      <c r="A38" s="118">
        <v>21</v>
      </c>
      <c r="B38" s="111" t="s">
        <v>286</v>
      </c>
      <c r="C38" s="124" t="s">
        <v>287</v>
      </c>
      <c r="D38" s="108" t="s">
        <v>177</v>
      </c>
      <c r="E38" s="108">
        <v>1014.09</v>
      </c>
      <c r="F38" s="108">
        <v>1014.09</v>
      </c>
      <c r="G38" s="108">
        <v>0</v>
      </c>
      <c r="H38" s="108">
        <v>0</v>
      </c>
      <c r="I38" s="108">
        <v>1</v>
      </c>
      <c r="J38" s="111" t="s">
        <v>174</v>
      </c>
    </row>
    <row r="39" spans="1:10" ht="38.25" customHeight="1">
      <c r="A39" s="118">
        <v>22</v>
      </c>
      <c r="B39" s="146" t="s">
        <v>288</v>
      </c>
      <c r="C39" s="124" t="s">
        <v>289</v>
      </c>
      <c r="D39" s="108" t="s">
        <v>173</v>
      </c>
      <c r="E39" s="144">
        <v>330.998</v>
      </c>
      <c r="F39" s="117">
        <v>314.448</v>
      </c>
      <c r="G39" s="108">
        <v>16.55</v>
      </c>
      <c r="H39" s="108">
        <v>5</v>
      </c>
      <c r="I39" s="108">
        <v>3</v>
      </c>
      <c r="J39" s="111" t="s">
        <v>185</v>
      </c>
    </row>
    <row r="40" spans="1:10" ht="49.5" customHeight="1">
      <c r="A40" s="118">
        <v>23</v>
      </c>
      <c r="B40" s="111" t="s">
        <v>290</v>
      </c>
      <c r="C40" s="124" t="s">
        <v>291</v>
      </c>
      <c r="D40" s="108" t="s">
        <v>177</v>
      </c>
      <c r="E40" s="108">
        <v>1014.09</v>
      </c>
      <c r="F40" s="108">
        <v>1014.09</v>
      </c>
      <c r="G40" s="108">
        <v>0</v>
      </c>
      <c r="H40" s="108">
        <v>0</v>
      </c>
      <c r="I40" s="108">
        <v>1</v>
      </c>
      <c r="J40" s="111" t="s">
        <v>174</v>
      </c>
    </row>
    <row r="41" spans="1:12" ht="40.5" customHeight="1">
      <c r="A41" s="148">
        <v>24</v>
      </c>
      <c r="B41" s="149" t="s">
        <v>211</v>
      </c>
      <c r="C41" s="150" t="s">
        <v>356</v>
      </c>
      <c r="D41" s="108" t="s">
        <v>173</v>
      </c>
      <c r="E41" s="140">
        <v>368.611</v>
      </c>
      <c r="F41" s="108">
        <v>368.611</v>
      </c>
      <c r="G41" s="108">
        <v>0</v>
      </c>
      <c r="H41" s="108">
        <v>0</v>
      </c>
      <c r="I41" s="108">
        <v>3</v>
      </c>
      <c r="J41" s="111" t="s">
        <v>174</v>
      </c>
      <c r="L41" t="s">
        <v>212</v>
      </c>
    </row>
    <row r="42" spans="1:10" ht="64.5" customHeight="1">
      <c r="A42" s="118">
        <v>25</v>
      </c>
      <c r="B42" s="111" t="s">
        <v>213</v>
      </c>
      <c r="C42" s="124" t="s">
        <v>348</v>
      </c>
      <c r="D42" s="108" t="s">
        <v>173</v>
      </c>
      <c r="E42" s="140">
        <v>742.818</v>
      </c>
      <c r="F42" s="108">
        <v>742.818</v>
      </c>
      <c r="G42" s="108">
        <v>0</v>
      </c>
      <c r="H42" s="108">
        <v>0</v>
      </c>
      <c r="I42" s="108">
        <v>1</v>
      </c>
      <c r="J42" s="111" t="s">
        <v>174</v>
      </c>
    </row>
    <row r="43" spans="1:10" ht="28.5" customHeight="1">
      <c r="A43" s="118">
        <v>26</v>
      </c>
      <c r="B43" s="109" t="s">
        <v>214</v>
      </c>
      <c r="C43" s="124" t="s">
        <v>334</v>
      </c>
      <c r="D43" s="108" t="s">
        <v>173</v>
      </c>
      <c r="E43" s="140">
        <v>368.611</v>
      </c>
      <c r="F43" s="108">
        <v>368.611</v>
      </c>
      <c r="G43" s="108">
        <v>0</v>
      </c>
      <c r="H43" s="108">
        <v>0</v>
      </c>
      <c r="I43" s="108">
        <v>1</v>
      </c>
      <c r="J43" s="111" t="s">
        <v>174</v>
      </c>
    </row>
    <row r="44" spans="1:10" ht="36" customHeight="1">
      <c r="A44" s="118">
        <v>27</v>
      </c>
      <c r="B44" s="111" t="s">
        <v>215</v>
      </c>
      <c r="C44" s="124" t="s">
        <v>278</v>
      </c>
      <c r="D44" s="108" t="s">
        <v>173</v>
      </c>
      <c r="E44" s="140">
        <v>1426.62</v>
      </c>
      <c r="F44" s="108">
        <v>1405.22</v>
      </c>
      <c r="G44" s="108">
        <v>21.4</v>
      </c>
      <c r="H44" s="108">
        <v>1.5</v>
      </c>
      <c r="I44" s="108">
        <v>2</v>
      </c>
      <c r="J44" s="111" t="s">
        <v>185</v>
      </c>
    </row>
    <row r="45" spans="1:10" ht="53.25" customHeight="1">
      <c r="A45" s="118">
        <v>28</v>
      </c>
      <c r="B45" s="109" t="s">
        <v>216</v>
      </c>
      <c r="C45" s="124" t="s">
        <v>363</v>
      </c>
      <c r="D45" s="108" t="s">
        <v>173</v>
      </c>
      <c r="E45" s="140">
        <v>1304.817</v>
      </c>
      <c r="F45" s="108">
        <v>685.029</v>
      </c>
      <c r="G45" s="108">
        <v>619.788</v>
      </c>
      <c r="H45" s="108">
        <v>47.4</v>
      </c>
      <c r="I45" s="108">
        <v>8</v>
      </c>
      <c r="J45" s="111" t="s">
        <v>185</v>
      </c>
    </row>
    <row r="46" spans="1:10" ht="37.5" customHeight="1">
      <c r="A46" s="118">
        <v>29</v>
      </c>
      <c r="B46" s="111" t="s">
        <v>217</v>
      </c>
      <c r="C46" s="124" t="s">
        <v>348</v>
      </c>
      <c r="D46" s="108" t="s">
        <v>173</v>
      </c>
      <c r="E46" s="140">
        <v>760.969</v>
      </c>
      <c r="F46" s="108">
        <v>757.164</v>
      </c>
      <c r="G46" s="108">
        <v>3.805</v>
      </c>
      <c r="H46" s="108">
        <v>0.5</v>
      </c>
      <c r="I46" s="108">
        <v>2</v>
      </c>
      <c r="J46" s="111" t="s">
        <v>174</v>
      </c>
    </row>
    <row r="47" spans="1:10" ht="39" customHeight="1">
      <c r="A47" s="118">
        <v>30</v>
      </c>
      <c r="B47" s="109" t="s">
        <v>218</v>
      </c>
      <c r="C47" s="124" t="s">
        <v>278</v>
      </c>
      <c r="D47" s="108" t="s">
        <v>173</v>
      </c>
      <c r="E47" s="140">
        <v>2196.89</v>
      </c>
      <c r="F47" s="108">
        <v>1900.31</v>
      </c>
      <c r="G47" s="108">
        <v>296.58</v>
      </c>
      <c r="H47" s="108">
        <v>13.5</v>
      </c>
      <c r="I47" s="108">
        <v>3</v>
      </c>
      <c r="J47" s="111" t="s">
        <v>185</v>
      </c>
    </row>
    <row r="48" spans="1:10" ht="49.5" customHeight="1">
      <c r="A48" s="118">
        <v>31</v>
      </c>
      <c r="B48" s="128" t="s">
        <v>219</v>
      </c>
      <c r="C48" s="127" t="s">
        <v>292</v>
      </c>
      <c r="D48" s="117" t="s">
        <v>173</v>
      </c>
      <c r="E48" s="142">
        <v>698.724</v>
      </c>
      <c r="F48" s="108">
        <v>625.358</v>
      </c>
      <c r="G48" s="108">
        <v>73.366</v>
      </c>
      <c r="H48" s="108">
        <v>10.5</v>
      </c>
      <c r="I48" s="108">
        <v>3</v>
      </c>
      <c r="J48" s="111" t="s">
        <v>185</v>
      </c>
    </row>
    <row r="49" spans="1:10" ht="28.5" customHeight="1">
      <c r="A49" s="118">
        <v>32</v>
      </c>
      <c r="B49" s="111" t="s">
        <v>293</v>
      </c>
      <c r="C49" s="124" t="s">
        <v>294</v>
      </c>
      <c r="D49" s="108" t="s">
        <v>173</v>
      </c>
      <c r="E49" s="108">
        <v>808.48</v>
      </c>
      <c r="F49" s="108">
        <v>808.48</v>
      </c>
      <c r="G49" s="129">
        <v>0</v>
      </c>
      <c r="H49" s="129">
        <v>0</v>
      </c>
      <c r="I49" s="129">
        <v>1</v>
      </c>
      <c r="J49" s="134" t="s">
        <v>174</v>
      </c>
    </row>
    <row r="50" spans="1:10" ht="28.5" customHeight="1">
      <c r="A50" s="118">
        <v>33</v>
      </c>
      <c r="B50" s="109" t="s">
        <v>184</v>
      </c>
      <c r="C50" s="133" t="s">
        <v>352</v>
      </c>
      <c r="D50" s="129" t="s">
        <v>173</v>
      </c>
      <c r="E50" s="151">
        <v>666.098</v>
      </c>
      <c r="F50" s="129">
        <v>666.098</v>
      </c>
      <c r="G50" s="129">
        <v>0</v>
      </c>
      <c r="H50" s="129">
        <v>0</v>
      </c>
      <c r="I50" s="129">
        <v>1</v>
      </c>
      <c r="J50" s="134" t="s">
        <v>174</v>
      </c>
    </row>
    <row r="51" spans="1:10" ht="50.25" customHeight="1">
      <c r="A51" s="118">
        <v>34</v>
      </c>
      <c r="B51" s="111" t="s">
        <v>220</v>
      </c>
      <c r="C51" s="124" t="s">
        <v>334</v>
      </c>
      <c r="D51" s="108" t="s">
        <v>173</v>
      </c>
      <c r="E51" s="140">
        <v>1202.906</v>
      </c>
      <c r="F51" s="108">
        <v>962.325</v>
      </c>
      <c r="G51" s="108">
        <v>240.581</v>
      </c>
      <c r="H51" s="108">
        <v>20</v>
      </c>
      <c r="I51" s="108">
        <v>3</v>
      </c>
      <c r="J51" s="111" t="s">
        <v>185</v>
      </c>
    </row>
    <row r="52" spans="1:10" ht="15" customHeight="1">
      <c r="A52" s="118">
        <v>35</v>
      </c>
      <c r="B52" s="109" t="s">
        <v>221</v>
      </c>
      <c r="C52" s="124" t="s">
        <v>278</v>
      </c>
      <c r="D52" s="108" t="s">
        <v>173</v>
      </c>
      <c r="E52" s="140">
        <v>1018.26</v>
      </c>
      <c r="F52" s="108">
        <v>1018.26</v>
      </c>
      <c r="G52" s="108">
        <v>0</v>
      </c>
      <c r="H52" s="108">
        <v>0</v>
      </c>
      <c r="I52" s="108">
        <v>1</v>
      </c>
      <c r="J52" s="111" t="s">
        <v>174</v>
      </c>
    </row>
    <row r="53" spans="1:10" ht="28.5" customHeight="1">
      <c r="A53" s="118">
        <v>36</v>
      </c>
      <c r="B53" s="111" t="s">
        <v>222</v>
      </c>
      <c r="C53" s="124" t="s">
        <v>335</v>
      </c>
      <c r="D53" s="108" t="s">
        <v>173</v>
      </c>
      <c r="E53" s="140">
        <v>626.614</v>
      </c>
      <c r="F53" s="108">
        <v>529.489</v>
      </c>
      <c r="G53" s="108">
        <v>97.125</v>
      </c>
      <c r="H53" s="108">
        <v>15.5</v>
      </c>
      <c r="I53" s="108">
        <v>3</v>
      </c>
      <c r="J53" s="111" t="s">
        <v>185</v>
      </c>
    </row>
    <row r="54" spans="1:10" ht="39" customHeight="1">
      <c r="A54" s="118">
        <v>37</v>
      </c>
      <c r="B54" s="109" t="s">
        <v>223</v>
      </c>
      <c r="C54" s="124" t="s">
        <v>278</v>
      </c>
      <c r="D54" s="108" t="s">
        <v>173</v>
      </c>
      <c r="E54" s="140">
        <v>1258.03</v>
      </c>
      <c r="F54" s="108">
        <v>1251.74</v>
      </c>
      <c r="G54" s="108">
        <v>6.29</v>
      </c>
      <c r="H54" s="108">
        <v>0.5</v>
      </c>
      <c r="I54" s="108">
        <v>2</v>
      </c>
      <c r="J54" s="111" t="s">
        <v>174</v>
      </c>
    </row>
    <row r="55" spans="1:10" ht="39.75" customHeight="1">
      <c r="A55" s="118">
        <v>38</v>
      </c>
      <c r="B55" s="111" t="s">
        <v>224</v>
      </c>
      <c r="C55" s="124" t="s">
        <v>364</v>
      </c>
      <c r="D55" s="108" t="s">
        <v>173</v>
      </c>
      <c r="E55" s="140">
        <v>996.04</v>
      </c>
      <c r="F55" s="108">
        <v>886.475</v>
      </c>
      <c r="G55" s="108">
        <v>109.565</v>
      </c>
      <c r="H55" s="108">
        <v>11</v>
      </c>
      <c r="I55" s="108">
        <v>5</v>
      </c>
      <c r="J55" s="111" t="s">
        <v>185</v>
      </c>
    </row>
    <row r="56" spans="1:10" ht="36" customHeight="1">
      <c r="A56" s="118">
        <v>39</v>
      </c>
      <c r="B56" s="109" t="s">
        <v>225</v>
      </c>
      <c r="C56" s="124" t="s">
        <v>348</v>
      </c>
      <c r="D56" s="108" t="s">
        <v>173</v>
      </c>
      <c r="E56" s="142">
        <v>484.411</v>
      </c>
      <c r="F56" s="108">
        <v>484.411</v>
      </c>
      <c r="G56" s="108">
        <v>0</v>
      </c>
      <c r="H56" s="108">
        <v>0</v>
      </c>
      <c r="I56" s="108">
        <v>1</v>
      </c>
      <c r="J56" s="111" t="s">
        <v>174</v>
      </c>
    </row>
    <row r="57" spans="1:10" ht="24.75" customHeight="1">
      <c r="A57" s="118">
        <v>40</v>
      </c>
      <c r="B57" s="111" t="s">
        <v>226</v>
      </c>
      <c r="C57" s="124" t="s">
        <v>334</v>
      </c>
      <c r="D57" s="108" t="s">
        <v>173</v>
      </c>
      <c r="E57" s="140">
        <v>311.289</v>
      </c>
      <c r="F57" s="108">
        <v>311.289</v>
      </c>
      <c r="G57" s="108">
        <v>0</v>
      </c>
      <c r="H57" s="108">
        <v>0</v>
      </c>
      <c r="I57" s="108">
        <v>1</v>
      </c>
      <c r="J57" s="111" t="s">
        <v>174</v>
      </c>
    </row>
    <row r="58" spans="1:10" ht="26.25" customHeight="1">
      <c r="A58" s="118">
        <v>41</v>
      </c>
      <c r="B58" s="111" t="s">
        <v>227</v>
      </c>
      <c r="C58" s="124" t="s">
        <v>292</v>
      </c>
      <c r="D58" s="108" t="s">
        <v>173</v>
      </c>
      <c r="E58" s="140">
        <v>498.44</v>
      </c>
      <c r="F58" s="108">
        <v>493.455</v>
      </c>
      <c r="G58" s="108">
        <v>4.985</v>
      </c>
      <c r="H58" s="108">
        <v>1</v>
      </c>
      <c r="I58" s="108">
        <v>2</v>
      </c>
      <c r="J58" s="111" t="s">
        <v>185</v>
      </c>
    </row>
    <row r="59" spans="1:10" ht="38.25" customHeight="1">
      <c r="A59" s="118">
        <v>42</v>
      </c>
      <c r="B59" s="111" t="s">
        <v>295</v>
      </c>
      <c r="C59" s="124" t="s">
        <v>292</v>
      </c>
      <c r="D59" s="108" t="s">
        <v>173</v>
      </c>
      <c r="E59" s="144">
        <v>1833.55</v>
      </c>
      <c r="F59" s="108">
        <v>1435.825</v>
      </c>
      <c r="G59" s="108">
        <v>397.725</v>
      </c>
      <c r="H59" s="108">
        <v>21.7</v>
      </c>
      <c r="I59" s="108">
        <v>7</v>
      </c>
      <c r="J59" s="111" t="s">
        <v>185</v>
      </c>
    </row>
    <row r="60" spans="1:10" ht="39" customHeight="1">
      <c r="A60" s="118">
        <v>43</v>
      </c>
      <c r="B60" s="109" t="s">
        <v>228</v>
      </c>
      <c r="C60" s="124" t="s">
        <v>361</v>
      </c>
      <c r="D60" s="108" t="s">
        <v>173</v>
      </c>
      <c r="E60" s="140">
        <v>609.208</v>
      </c>
      <c r="F60" s="108">
        <v>505.643</v>
      </c>
      <c r="G60" s="108">
        <v>103.565</v>
      </c>
      <c r="H60" s="108">
        <v>17</v>
      </c>
      <c r="I60" s="108">
        <v>3</v>
      </c>
      <c r="J60" s="111" t="s">
        <v>185</v>
      </c>
    </row>
    <row r="61" spans="1:10" ht="39" customHeight="1">
      <c r="A61" s="118">
        <v>44</v>
      </c>
      <c r="B61" s="111" t="s">
        <v>229</v>
      </c>
      <c r="C61" s="124" t="s">
        <v>278</v>
      </c>
      <c r="D61" s="108" t="s">
        <v>173</v>
      </c>
      <c r="E61" s="140">
        <v>934.79</v>
      </c>
      <c r="F61" s="108">
        <v>934.79</v>
      </c>
      <c r="G61" s="108">
        <v>0</v>
      </c>
      <c r="H61" s="108">
        <v>0</v>
      </c>
      <c r="I61" s="108">
        <v>1</v>
      </c>
      <c r="J61" s="111" t="s">
        <v>174</v>
      </c>
    </row>
    <row r="62" spans="1:10" ht="40.5" customHeight="1">
      <c r="A62" s="118">
        <v>45</v>
      </c>
      <c r="B62" s="109" t="s">
        <v>230</v>
      </c>
      <c r="C62" s="124" t="s">
        <v>363</v>
      </c>
      <c r="D62" s="108" t="s">
        <v>173</v>
      </c>
      <c r="E62" s="140">
        <v>380.231</v>
      </c>
      <c r="F62" s="108">
        <v>378.33</v>
      </c>
      <c r="G62" s="108">
        <v>1.901</v>
      </c>
      <c r="H62" s="108">
        <v>0.5</v>
      </c>
      <c r="I62" s="108">
        <v>3</v>
      </c>
      <c r="J62" s="111" t="s">
        <v>174</v>
      </c>
    </row>
    <row r="63" spans="1:10" ht="40.5" customHeight="1">
      <c r="A63" s="118">
        <v>46</v>
      </c>
      <c r="B63" s="111" t="s">
        <v>296</v>
      </c>
      <c r="C63" s="124" t="s">
        <v>297</v>
      </c>
      <c r="D63" s="108" t="s">
        <v>173</v>
      </c>
      <c r="E63" s="144">
        <v>522.177</v>
      </c>
      <c r="F63" s="108">
        <v>503.901</v>
      </c>
      <c r="G63" s="108">
        <v>18.276</v>
      </c>
      <c r="H63" s="108">
        <v>3.5</v>
      </c>
      <c r="I63" s="108">
        <v>2</v>
      </c>
      <c r="J63" s="111" t="s">
        <v>185</v>
      </c>
    </row>
    <row r="64" spans="1:10" ht="50.25" customHeight="1">
      <c r="A64" s="118">
        <v>47</v>
      </c>
      <c r="B64" s="111" t="s">
        <v>298</v>
      </c>
      <c r="C64" s="124" t="s">
        <v>299</v>
      </c>
      <c r="D64" s="108" t="s">
        <v>173</v>
      </c>
      <c r="E64" s="108">
        <v>2105.263</v>
      </c>
      <c r="F64" s="144">
        <v>1831.579</v>
      </c>
      <c r="G64" s="108">
        <v>273.684</v>
      </c>
      <c r="H64" s="108">
        <v>13</v>
      </c>
      <c r="I64" s="108">
        <v>4</v>
      </c>
      <c r="J64" s="111" t="s">
        <v>185</v>
      </c>
    </row>
    <row r="65" spans="1:10" ht="28.5" customHeight="1">
      <c r="A65" s="118">
        <v>48</v>
      </c>
      <c r="B65" s="111" t="s">
        <v>231</v>
      </c>
      <c r="C65" s="124" t="s">
        <v>361</v>
      </c>
      <c r="D65" s="108" t="s">
        <v>173</v>
      </c>
      <c r="E65" s="140">
        <v>504.773</v>
      </c>
      <c r="F65" s="108">
        <v>492.154</v>
      </c>
      <c r="G65" s="108">
        <v>12.619</v>
      </c>
      <c r="H65" s="108">
        <v>2.5</v>
      </c>
      <c r="I65" s="108">
        <v>2</v>
      </c>
      <c r="J65" s="111" t="s">
        <v>185</v>
      </c>
    </row>
    <row r="66" spans="1:10" ht="40.5" customHeight="1">
      <c r="A66" s="118">
        <v>49</v>
      </c>
      <c r="B66" s="111" t="s">
        <v>232</v>
      </c>
      <c r="C66" s="124" t="s">
        <v>334</v>
      </c>
      <c r="D66" s="108" t="s">
        <v>173</v>
      </c>
      <c r="E66" s="140">
        <v>358.823</v>
      </c>
      <c r="F66" s="108">
        <v>317.558</v>
      </c>
      <c r="G66" s="108">
        <v>41.265</v>
      </c>
      <c r="H66" s="108">
        <v>11.5</v>
      </c>
      <c r="I66" s="108">
        <v>4</v>
      </c>
      <c r="J66" s="111" t="s">
        <v>185</v>
      </c>
    </row>
    <row r="67" spans="1:10" ht="40.5" customHeight="1">
      <c r="A67" s="118">
        <v>50</v>
      </c>
      <c r="B67" s="111" t="s">
        <v>300</v>
      </c>
      <c r="C67" s="124" t="s">
        <v>292</v>
      </c>
      <c r="D67" s="108" t="s">
        <v>173</v>
      </c>
      <c r="E67" s="144">
        <v>847</v>
      </c>
      <c r="F67" s="108">
        <v>842.765</v>
      </c>
      <c r="G67" s="108">
        <v>4.235</v>
      </c>
      <c r="H67" s="108">
        <v>0.5</v>
      </c>
      <c r="I67" s="108">
        <v>3</v>
      </c>
      <c r="J67" s="111" t="s">
        <v>174</v>
      </c>
    </row>
    <row r="68" spans="1:10" ht="28.5" customHeight="1">
      <c r="A68" s="118">
        <v>51</v>
      </c>
      <c r="B68" s="111" t="s">
        <v>301</v>
      </c>
      <c r="C68" s="124" t="s">
        <v>302</v>
      </c>
      <c r="D68" s="108" t="s">
        <v>173</v>
      </c>
      <c r="E68" s="108">
        <v>852.15</v>
      </c>
      <c r="F68" s="144">
        <v>843.628</v>
      </c>
      <c r="G68" s="108">
        <v>8.522</v>
      </c>
      <c r="H68" s="108">
        <v>1</v>
      </c>
      <c r="I68" s="108">
        <v>4</v>
      </c>
      <c r="J68" s="111" t="s">
        <v>185</v>
      </c>
    </row>
    <row r="69" spans="1:10" ht="40.5" customHeight="1">
      <c r="A69" s="118">
        <v>52</v>
      </c>
      <c r="B69" s="109" t="s">
        <v>233</v>
      </c>
      <c r="C69" s="124" t="s">
        <v>335</v>
      </c>
      <c r="D69" s="108" t="s">
        <v>173</v>
      </c>
      <c r="E69" s="140">
        <v>688.48</v>
      </c>
      <c r="F69" s="108">
        <v>678.153</v>
      </c>
      <c r="G69" s="108">
        <v>10.327</v>
      </c>
      <c r="H69" s="108">
        <v>1.5</v>
      </c>
      <c r="I69" s="108">
        <v>2</v>
      </c>
      <c r="J69" s="111" t="s">
        <v>185</v>
      </c>
    </row>
    <row r="70" spans="1:10" ht="40.5" customHeight="1">
      <c r="A70" s="118">
        <v>53</v>
      </c>
      <c r="B70" s="111" t="s">
        <v>303</v>
      </c>
      <c r="C70" s="124" t="s">
        <v>305</v>
      </c>
      <c r="D70" s="108" t="s">
        <v>173</v>
      </c>
      <c r="E70" s="144">
        <v>1167.26</v>
      </c>
      <c r="F70" s="108">
        <v>901.648</v>
      </c>
      <c r="G70" s="108">
        <v>265.612</v>
      </c>
      <c r="H70" s="108">
        <v>22.7</v>
      </c>
      <c r="I70" s="108">
        <v>6</v>
      </c>
      <c r="J70" s="111" t="s">
        <v>185</v>
      </c>
    </row>
    <row r="71" spans="1:10" ht="25.5" customHeight="1">
      <c r="A71" s="118">
        <v>54</v>
      </c>
      <c r="B71" s="111" t="s">
        <v>304</v>
      </c>
      <c r="C71" s="124" t="s">
        <v>306</v>
      </c>
      <c r="D71" s="108" t="s">
        <v>173</v>
      </c>
      <c r="E71" s="108">
        <v>470.459</v>
      </c>
      <c r="F71" s="144">
        <v>421.061</v>
      </c>
      <c r="G71" s="108">
        <v>49.398</v>
      </c>
      <c r="H71" s="108">
        <v>10.5</v>
      </c>
      <c r="I71" s="108">
        <v>2</v>
      </c>
      <c r="J71" s="111" t="s">
        <v>185</v>
      </c>
    </row>
    <row r="72" spans="1:10" ht="39.75" customHeight="1">
      <c r="A72" s="118">
        <v>55</v>
      </c>
      <c r="B72" s="111" t="s">
        <v>234</v>
      </c>
      <c r="C72" s="124" t="s">
        <v>365</v>
      </c>
      <c r="D72" s="108" t="s">
        <v>173</v>
      </c>
      <c r="E72" s="140">
        <v>772.094</v>
      </c>
      <c r="F72" s="108">
        <v>640.838</v>
      </c>
      <c r="G72" s="108">
        <v>131.256</v>
      </c>
      <c r="H72" s="108">
        <v>17</v>
      </c>
      <c r="I72" s="108">
        <v>4</v>
      </c>
      <c r="J72" s="111" t="s">
        <v>185</v>
      </c>
    </row>
    <row r="73" spans="1:10" ht="37.5" customHeight="1">
      <c r="A73" s="118">
        <v>56</v>
      </c>
      <c r="B73" s="109" t="s">
        <v>235</v>
      </c>
      <c r="C73" s="124" t="s">
        <v>366</v>
      </c>
      <c r="D73" s="108" t="s">
        <v>173</v>
      </c>
      <c r="E73" s="140">
        <v>353.934</v>
      </c>
      <c r="F73" s="108">
        <v>352.164</v>
      </c>
      <c r="G73" s="108">
        <v>1.77</v>
      </c>
      <c r="H73" s="108">
        <v>0.5</v>
      </c>
      <c r="I73" s="108">
        <v>2</v>
      </c>
      <c r="J73" s="111" t="s">
        <v>174</v>
      </c>
    </row>
    <row r="74" spans="1:10" ht="28.5" customHeight="1">
      <c r="A74" s="118">
        <v>57</v>
      </c>
      <c r="B74" s="111" t="s">
        <v>236</v>
      </c>
      <c r="C74" s="124" t="s">
        <v>348</v>
      </c>
      <c r="D74" s="108" t="s">
        <v>173</v>
      </c>
      <c r="E74" s="140">
        <v>863.634</v>
      </c>
      <c r="F74" s="108">
        <v>863.634</v>
      </c>
      <c r="G74" s="108">
        <v>0</v>
      </c>
      <c r="H74" s="108">
        <v>0</v>
      </c>
      <c r="I74" s="108">
        <v>1</v>
      </c>
      <c r="J74" s="111" t="s">
        <v>174</v>
      </c>
    </row>
    <row r="75" spans="1:10" ht="28.5" customHeight="1">
      <c r="A75" s="131">
        <v>58</v>
      </c>
      <c r="B75" s="109" t="s">
        <v>237</v>
      </c>
      <c r="C75" s="124" t="s">
        <v>278</v>
      </c>
      <c r="D75" s="108" t="s">
        <v>173</v>
      </c>
      <c r="E75" s="140">
        <v>272.32</v>
      </c>
      <c r="F75" s="108">
        <v>265.512</v>
      </c>
      <c r="G75" s="108">
        <v>6.808</v>
      </c>
      <c r="H75" s="108">
        <v>2.5</v>
      </c>
      <c r="I75" s="108">
        <v>2</v>
      </c>
      <c r="J75" s="111" t="s">
        <v>185</v>
      </c>
    </row>
    <row r="76" spans="1:10" ht="28.5" customHeight="1">
      <c r="A76" s="131">
        <v>59</v>
      </c>
      <c r="B76" s="111" t="s">
        <v>308</v>
      </c>
      <c r="C76" s="124" t="s">
        <v>307</v>
      </c>
      <c r="D76" s="108" t="s">
        <v>173</v>
      </c>
      <c r="E76" s="144">
        <v>401.95</v>
      </c>
      <c r="F76" s="108">
        <v>401.95</v>
      </c>
      <c r="G76" s="108">
        <v>0</v>
      </c>
      <c r="H76" s="108">
        <v>0</v>
      </c>
      <c r="I76" s="108">
        <v>1</v>
      </c>
      <c r="J76" s="111" t="s">
        <v>174</v>
      </c>
    </row>
    <row r="77" spans="1:10" ht="37.5" customHeight="1">
      <c r="A77" s="131">
        <v>60</v>
      </c>
      <c r="B77" s="111" t="s">
        <v>309</v>
      </c>
      <c r="C77" s="124" t="s">
        <v>310</v>
      </c>
      <c r="D77" s="108" t="s">
        <v>173</v>
      </c>
      <c r="E77" s="108">
        <v>2000</v>
      </c>
      <c r="F77" s="108">
        <v>1650</v>
      </c>
      <c r="G77" s="108">
        <v>350</v>
      </c>
      <c r="H77" s="108">
        <v>17.5</v>
      </c>
      <c r="I77" s="108">
        <v>6</v>
      </c>
      <c r="J77" s="111" t="s">
        <v>185</v>
      </c>
    </row>
    <row r="78" spans="1:10" ht="28.5" customHeight="1">
      <c r="A78" s="118">
        <v>61</v>
      </c>
      <c r="B78" s="111" t="s">
        <v>238</v>
      </c>
      <c r="C78" s="124" t="s">
        <v>356</v>
      </c>
      <c r="D78" s="108" t="s">
        <v>173</v>
      </c>
      <c r="E78" s="140">
        <v>686.325</v>
      </c>
      <c r="F78" s="108">
        <v>521</v>
      </c>
      <c r="G78" s="108">
        <v>165.325</v>
      </c>
      <c r="H78" s="108">
        <v>24.1</v>
      </c>
      <c r="I78" s="108">
        <v>7</v>
      </c>
      <c r="J78" s="111" t="s">
        <v>185</v>
      </c>
    </row>
    <row r="79" spans="1:10" ht="39" customHeight="1">
      <c r="A79" s="118">
        <v>62</v>
      </c>
      <c r="B79" s="109" t="s">
        <v>239</v>
      </c>
      <c r="C79" s="124" t="s">
        <v>358</v>
      </c>
      <c r="D79" s="108" t="s">
        <v>173</v>
      </c>
      <c r="E79" s="140">
        <v>505.688</v>
      </c>
      <c r="F79" s="108">
        <v>465.233</v>
      </c>
      <c r="G79" s="108">
        <v>40.455</v>
      </c>
      <c r="H79" s="108">
        <v>8</v>
      </c>
      <c r="I79" s="108">
        <v>4</v>
      </c>
      <c r="J79" s="111" t="s">
        <v>185</v>
      </c>
    </row>
    <row r="80" spans="1:10" ht="28.5" customHeight="1">
      <c r="A80" s="118">
        <v>63</v>
      </c>
      <c r="B80" s="111" t="s">
        <v>240</v>
      </c>
      <c r="C80" s="124" t="s">
        <v>363</v>
      </c>
      <c r="D80" s="108" t="s">
        <v>173</v>
      </c>
      <c r="E80" s="140">
        <v>677.053</v>
      </c>
      <c r="F80" s="108">
        <v>572.11</v>
      </c>
      <c r="G80" s="108">
        <v>104.943</v>
      </c>
      <c r="H80" s="108">
        <v>15.5</v>
      </c>
      <c r="I80" s="108">
        <v>7</v>
      </c>
      <c r="J80" s="111" t="s">
        <v>185</v>
      </c>
    </row>
    <row r="81" spans="1:10" ht="68.25" customHeight="1">
      <c r="A81" s="118">
        <v>64</v>
      </c>
      <c r="B81" s="109" t="s">
        <v>241</v>
      </c>
      <c r="C81" s="124" t="s">
        <v>361</v>
      </c>
      <c r="D81" s="108" t="s">
        <v>177</v>
      </c>
      <c r="E81" s="140">
        <v>626.615</v>
      </c>
      <c r="F81" s="108">
        <v>626.615</v>
      </c>
      <c r="G81" s="108">
        <v>0</v>
      </c>
      <c r="H81" s="108">
        <v>0</v>
      </c>
      <c r="I81" s="108">
        <v>1</v>
      </c>
      <c r="J81" s="111" t="s">
        <v>174</v>
      </c>
    </row>
    <row r="82" spans="1:10" ht="39.75" customHeight="1">
      <c r="A82" s="118">
        <v>65</v>
      </c>
      <c r="B82" s="111" t="s">
        <v>242</v>
      </c>
      <c r="C82" s="124" t="s">
        <v>278</v>
      </c>
      <c r="D82" s="108" t="s">
        <v>173</v>
      </c>
      <c r="E82" s="140">
        <v>340.48</v>
      </c>
      <c r="F82" s="108">
        <v>317</v>
      </c>
      <c r="G82" s="108">
        <v>23.48</v>
      </c>
      <c r="H82" s="108">
        <v>6.9</v>
      </c>
      <c r="I82" s="108">
        <v>2</v>
      </c>
      <c r="J82" s="111" t="s">
        <v>185</v>
      </c>
    </row>
    <row r="83" spans="1:10" ht="15" customHeight="1">
      <c r="A83" s="118">
        <v>66</v>
      </c>
      <c r="B83" s="110" t="s">
        <v>243</v>
      </c>
      <c r="C83" s="124" t="s">
        <v>278</v>
      </c>
      <c r="D83" s="108" t="s">
        <v>173</v>
      </c>
      <c r="E83" s="140">
        <v>838.19</v>
      </c>
      <c r="F83" s="108">
        <v>691.327</v>
      </c>
      <c r="G83" s="108">
        <v>146.863</v>
      </c>
      <c r="H83" s="108">
        <v>17.6</v>
      </c>
      <c r="I83" s="108">
        <v>2</v>
      </c>
      <c r="J83" s="111" t="s">
        <v>185</v>
      </c>
    </row>
    <row r="84" spans="1:10" ht="17.25" customHeight="1">
      <c r="A84" s="118">
        <v>67</v>
      </c>
      <c r="B84" s="118" t="s">
        <v>244</v>
      </c>
      <c r="C84" s="124" t="s">
        <v>312</v>
      </c>
      <c r="D84" s="108" t="s">
        <v>173</v>
      </c>
      <c r="E84" s="140">
        <v>537.879</v>
      </c>
      <c r="F84" s="108">
        <v>388</v>
      </c>
      <c r="G84" s="108">
        <v>149.879</v>
      </c>
      <c r="H84" s="108">
        <v>27.9</v>
      </c>
      <c r="I84" s="108">
        <v>12</v>
      </c>
      <c r="J84" s="111" t="s">
        <v>185</v>
      </c>
    </row>
    <row r="85" spans="1:10" ht="18" customHeight="1">
      <c r="A85" s="118">
        <v>68</v>
      </c>
      <c r="B85" s="111" t="s">
        <v>311</v>
      </c>
      <c r="C85" s="124" t="s">
        <v>312</v>
      </c>
      <c r="D85" s="108" t="s">
        <v>173</v>
      </c>
      <c r="E85" s="144">
        <v>596.361</v>
      </c>
      <c r="F85" s="116">
        <v>563.561</v>
      </c>
      <c r="G85" s="108">
        <v>32.8</v>
      </c>
      <c r="H85" s="108">
        <v>5.5</v>
      </c>
      <c r="I85" s="108">
        <v>2</v>
      </c>
      <c r="J85" s="111" t="s">
        <v>185</v>
      </c>
    </row>
    <row r="86" spans="1:10" ht="53.25" customHeight="1">
      <c r="A86" s="118">
        <v>69</v>
      </c>
      <c r="B86" s="109" t="s">
        <v>245</v>
      </c>
      <c r="C86" s="124" t="s">
        <v>361</v>
      </c>
      <c r="D86" s="108" t="s">
        <v>173</v>
      </c>
      <c r="E86" s="140">
        <v>701.21</v>
      </c>
      <c r="F86" s="108">
        <v>701.21</v>
      </c>
      <c r="G86" s="108">
        <v>0</v>
      </c>
      <c r="H86" s="108">
        <v>0</v>
      </c>
      <c r="I86" s="108">
        <v>2</v>
      </c>
      <c r="J86" s="111" t="s">
        <v>174</v>
      </c>
    </row>
    <row r="87" spans="1:10" ht="28.5" customHeight="1">
      <c r="A87" s="118">
        <v>70</v>
      </c>
      <c r="B87" s="111" t="s">
        <v>246</v>
      </c>
      <c r="C87" s="124" t="s">
        <v>278</v>
      </c>
      <c r="D87" s="108" t="s">
        <v>173</v>
      </c>
      <c r="E87" s="140">
        <v>1264.62</v>
      </c>
      <c r="F87" s="108">
        <v>1258.297</v>
      </c>
      <c r="G87" s="108">
        <v>6.323</v>
      </c>
      <c r="H87" s="108">
        <v>0.5</v>
      </c>
      <c r="I87" s="108">
        <v>2</v>
      </c>
      <c r="J87" s="111" t="s">
        <v>174</v>
      </c>
    </row>
    <row r="88" spans="1:10" ht="27.75" customHeight="1">
      <c r="A88" s="118">
        <v>71</v>
      </c>
      <c r="B88" s="111" t="s">
        <v>313</v>
      </c>
      <c r="C88" s="124" t="s">
        <v>314</v>
      </c>
      <c r="D88" s="108" t="s">
        <v>173</v>
      </c>
      <c r="E88" s="144">
        <v>820.68</v>
      </c>
      <c r="F88" s="108">
        <v>820.68</v>
      </c>
      <c r="G88" s="108">
        <v>0</v>
      </c>
      <c r="H88" s="108">
        <v>0</v>
      </c>
      <c r="I88" s="108">
        <v>1</v>
      </c>
      <c r="J88" s="111" t="s">
        <v>174</v>
      </c>
    </row>
    <row r="89" spans="1:10" ht="49.5" customHeight="1">
      <c r="A89" s="118">
        <v>72</v>
      </c>
      <c r="B89" s="109" t="s">
        <v>247</v>
      </c>
      <c r="C89" s="124" t="s">
        <v>334</v>
      </c>
      <c r="D89" s="108" t="s">
        <v>173</v>
      </c>
      <c r="E89" s="140">
        <v>1375.417</v>
      </c>
      <c r="F89" s="108">
        <v>1086.579</v>
      </c>
      <c r="G89" s="108">
        <v>288.838</v>
      </c>
      <c r="H89" s="108">
        <v>21</v>
      </c>
      <c r="I89" s="108">
        <v>2</v>
      </c>
      <c r="J89" s="111" t="s">
        <v>185</v>
      </c>
    </row>
    <row r="90" spans="1:10" ht="28.5" customHeight="1">
      <c r="A90" s="118">
        <v>73</v>
      </c>
      <c r="B90" s="111" t="s">
        <v>248</v>
      </c>
      <c r="C90" s="124" t="s">
        <v>315</v>
      </c>
      <c r="D90" s="108" t="s">
        <v>173</v>
      </c>
      <c r="E90" s="140">
        <v>1053.13</v>
      </c>
      <c r="F90" s="108">
        <v>1047.864</v>
      </c>
      <c r="G90" s="108">
        <v>5.266</v>
      </c>
      <c r="H90" s="108">
        <v>0.5</v>
      </c>
      <c r="I90" s="108">
        <v>2</v>
      </c>
      <c r="J90" s="111" t="s">
        <v>174</v>
      </c>
    </row>
    <row r="91" spans="1:10" ht="39" customHeight="1">
      <c r="A91" s="118">
        <v>74</v>
      </c>
      <c r="B91" s="109" t="s">
        <v>249</v>
      </c>
      <c r="C91" s="124" t="s">
        <v>316</v>
      </c>
      <c r="D91" s="108" t="s">
        <v>173</v>
      </c>
      <c r="E91" s="140">
        <v>579.53</v>
      </c>
      <c r="F91" s="108">
        <v>579.53</v>
      </c>
      <c r="G91" s="108">
        <v>0</v>
      </c>
      <c r="H91" s="108">
        <v>0</v>
      </c>
      <c r="I91" s="108">
        <v>1</v>
      </c>
      <c r="J91" s="111" t="s">
        <v>174</v>
      </c>
    </row>
    <row r="92" spans="1:10" ht="28.5" customHeight="1">
      <c r="A92" s="118">
        <v>75</v>
      </c>
      <c r="B92" s="111" t="s">
        <v>250</v>
      </c>
      <c r="C92" s="124" t="s">
        <v>315</v>
      </c>
      <c r="D92" s="108" t="s">
        <v>173</v>
      </c>
      <c r="E92" s="140">
        <v>563.14</v>
      </c>
      <c r="F92" s="108">
        <v>560.324</v>
      </c>
      <c r="G92" s="108">
        <v>2.816</v>
      </c>
      <c r="H92" s="108">
        <v>0.5</v>
      </c>
      <c r="I92" s="108">
        <v>3</v>
      </c>
      <c r="J92" s="111" t="s">
        <v>174</v>
      </c>
    </row>
    <row r="93" spans="1:10" ht="28.5" customHeight="1">
      <c r="A93" s="118">
        <v>76</v>
      </c>
      <c r="B93" s="109" t="s">
        <v>251</v>
      </c>
      <c r="C93" s="124" t="s">
        <v>315</v>
      </c>
      <c r="D93" s="108" t="s">
        <v>173</v>
      </c>
      <c r="E93" s="140">
        <v>335.86</v>
      </c>
      <c r="F93" s="108">
        <v>334.181</v>
      </c>
      <c r="G93" s="108">
        <v>1.679</v>
      </c>
      <c r="H93" s="108">
        <v>0.5</v>
      </c>
      <c r="I93" s="108">
        <v>2</v>
      </c>
      <c r="J93" s="111" t="s">
        <v>174</v>
      </c>
    </row>
    <row r="94" spans="1:10" ht="28.5" customHeight="1">
      <c r="A94" s="118">
        <v>77</v>
      </c>
      <c r="B94" s="111" t="s">
        <v>317</v>
      </c>
      <c r="C94" s="124" t="s">
        <v>302</v>
      </c>
      <c r="D94" s="108" t="s">
        <v>173</v>
      </c>
      <c r="E94" s="144">
        <v>625.381</v>
      </c>
      <c r="F94" s="108">
        <v>586</v>
      </c>
      <c r="G94" s="108">
        <v>39.381</v>
      </c>
      <c r="H94" s="108">
        <v>6.3</v>
      </c>
      <c r="I94" s="108">
        <v>4</v>
      </c>
      <c r="J94" s="111" t="s">
        <v>185</v>
      </c>
    </row>
    <row r="95" spans="1:10" ht="50.25" customHeight="1">
      <c r="A95" s="118">
        <v>78</v>
      </c>
      <c r="B95" s="111" t="s">
        <v>253</v>
      </c>
      <c r="C95" s="124" t="s">
        <v>367</v>
      </c>
      <c r="D95" s="108" t="s">
        <v>173</v>
      </c>
      <c r="E95" s="140">
        <v>980.316</v>
      </c>
      <c r="F95" s="108">
        <v>877.383</v>
      </c>
      <c r="G95" s="108">
        <v>102.933</v>
      </c>
      <c r="H95" s="108">
        <v>10.5</v>
      </c>
      <c r="I95" s="108">
        <v>2</v>
      </c>
      <c r="J95" s="111" t="s">
        <v>185</v>
      </c>
    </row>
    <row r="96" spans="1:10" ht="63.75" customHeight="1">
      <c r="A96" s="118">
        <v>79</v>
      </c>
      <c r="B96" s="109" t="s">
        <v>254</v>
      </c>
      <c r="C96" s="124" t="s">
        <v>368</v>
      </c>
      <c r="D96" s="108" t="s">
        <v>173</v>
      </c>
      <c r="E96" s="140">
        <v>5060.974</v>
      </c>
      <c r="F96" s="108">
        <v>4023.474</v>
      </c>
      <c r="G96" s="108">
        <v>1037.5</v>
      </c>
      <c r="H96" s="108">
        <v>20.5</v>
      </c>
      <c r="I96" s="108">
        <v>5</v>
      </c>
      <c r="J96" s="111" t="s">
        <v>185</v>
      </c>
    </row>
    <row r="97" spans="1:10" ht="51" customHeight="1">
      <c r="A97" s="118">
        <v>80</v>
      </c>
      <c r="B97" s="111" t="s">
        <v>255</v>
      </c>
      <c r="C97" s="124" t="s">
        <v>307</v>
      </c>
      <c r="D97" s="108" t="s">
        <v>173</v>
      </c>
      <c r="E97" s="140">
        <v>1574.618</v>
      </c>
      <c r="F97" s="108">
        <v>1173.878</v>
      </c>
      <c r="G97" s="108">
        <v>400.74</v>
      </c>
      <c r="H97" s="108">
        <v>25.5</v>
      </c>
      <c r="I97" s="108">
        <v>4</v>
      </c>
      <c r="J97" s="111" t="s">
        <v>185</v>
      </c>
    </row>
    <row r="98" spans="1:10" ht="38.25" customHeight="1">
      <c r="A98" s="118">
        <v>81</v>
      </c>
      <c r="B98" s="109" t="s">
        <v>256</v>
      </c>
      <c r="C98" s="124" t="s">
        <v>318</v>
      </c>
      <c r="D98" s="108" t="s">
        <v>173</v>
      </c>
      <c r="E98" s="140">
        <v>12963.54</v>
      </c>
      <c r="F98" s="108">
        <v>11213.462</v>
      </c>
      <c r="G98" s="108">
        <v>1750.078</v>
      </c>
      <c r="H98" s="108">
        <v>13.5</v>
      </c>
      <c r="I98" s="108">
        <v>2</v>
      </c>
      <c r="J98" s="111" t="s">
        <v>185</v>
      </c>
    </row>
    <row r="99" spans="1:10" ht="38.25" customHeight="1">
      <c r="A99" s="118">
        <v>82</v>
      </c>
      <c r="B99" s="111" t="s">
        <v>319</v>
      </c>
      <c r="C99" s="124" t="s">
        <v>320</v>
      </c>
      <c r="D99" s="108" t="s">
        <v>173</v>
      </c>
      <c r="E99" s="144">
        <v>9471.467</v>
      </c>
      <c r="F99" s="108">
        <v>9424.109</v>
      </c>
      <c r="G99" s="108">
        <v>47.358</v>
      </c>
      <c r="H99" s="108">
        <v>0.5</v>
      </c>
      <c r="I99" s="108">
        <v>2</v>
      </c>
      <c r="J99" s="111" t="s">
        <v>174</v>
      </c>
    </row>
    <row r="100" spans="1:10" ht="51" customHeight="1">
      <c r="A100" s="118">
        <v>83</v>
      </c>
      <c r="B100" s="111" t="s">
        <v>254</v>
      </c>
      <c r="C100" s="124" t="s">
        <v>321</v>
      </c>
      <c r="D100" s="108" t="s">
        <v>173</v>
      </c>
      <c r="E100" s="108">
        <v>4954.126</v>
      </c>
      <c r="F100" s="144">
        <v>4455.229</v>
      </c>
      <c r="G100" s="108">
        <v>498.897</v>
      </c>
      <c r="H100" s="108">
        <v>10.1</v>
      </c>
      <c r="I100" s="108">
        <v>3</v>
      </c>
      <c r="J100" s="111" t="s">
        <v>185</v>
      </c>
    </row>
    <row r="101" spans="1:10" ht="30" customHeight="1">
      <c r="A101" s="118">
        <v>84</v>
      </c>
      <c r="B101" s="111" t="s">
        <v>257</v>
      </c>
      <c r="C101" s="124">
        <v>43963</v>
      </c>
      <c r="D101" s="108" t="s">
        <v>173</v>
      </c>
      <c r="E101" s="140">
        <v>373.444</v>
      </c>
      <c r="F101" s="108">
        <v>244.523</v>
      </c>
      <c r="G101" s="108">
        <v>128.921</v>
      </c>
      <c r="H101" s="108">
        <v>34.6</v>
      </c>
      <c r="I101" s="108">
        <v>12</v>
      </c>
      <c r="J101" s="111" t="s">
        <v>185</v>
      </c>
    </row>
    <row r="102" spans="1:10" ht="30" customHeight="1">
      <c r="A102" s="118">
        <v>85</v>
      </c>
      <c r="B102" s="109" t="s">
        <v>258</v>
      </c>
      <c r="C102" s="124">
        <v>43963</v>
      </c>
      <c r="D102" s="108" t="s">
        <v>173</v>
      </c>
      <c r="E102" s="140">
        <v>539.72</v>
      </c>
      <c r="F102" s="108">
        <v>335.301</v>
      </c>
      <c r="G102" s="108">
        <v>204.419</v>
      </c>
      <c r="H102" s="108">
        <v>37.9</v>
      </c>
      <c r="I102" s="108">
        <v>10</v>
      </c>
      <c r="J102" s="111" t="s">
        <v>185</v>
      </c>
    </row>
    <row r="103" spans="1:10" ht="27.75" customHeight="1">
      <c r="A103" s="118">
        <v>86</v>
      </c>
      <c r="B103" s="111" t="s">
        <v>259</v>
      </c>
      <c r="C103" s="124">
        <v>43958</v>
      </c>
      <c r="D103" s="108" t="s">
        <v>173</v>
      </c>
      <c r="E103" s="140">
        <v>1146.797</v>
      </c>
      <c r="F103" s="108">
        <v>710.266</v>
      </c>
      <c r="G103" s="108">
        <v>436.531</v>
      </c>
      <c r="H103" s="108">
        <v>38.1</v>
      </c>
      <c r="I103" s="108">
        <v>14</v>
      </c>
      <c r="J103" s="111" t="s">
        <v>185</v>
      </c>
    </row>
    <row r="104" spans="1:10" ht="40.5" customHeight="1">
      <c r="A104" s="118">
        <v>87</v>
      </c>
      <c r="B104" s="111" t="s">
        <v>260</v>
      </c>
      <c r="C104" s="124">
        <v>43927</v>
      </c>
      <c r="D104" s="108" t="s">
        <v>173</v>
      </c>
      <c r="E104" s="140">
        <v>1125.58</v>
      </c>
      <c r="F104" s="108">
        <v>748.072</v>
      </c>
      <c r="G104" s="108">
        <v>377.508</v>
      </c>
      <c r="H104" s="108">
        <v>33.6</v>
      </c>
      <c r="I104" s="108">
        <v>11</v>
      </c>
      <c r="J104" s="111" t="s">
        <v>185</v>
      </c>
    </row>
    <row r="105" spans="1:10" ht="26.25" customHeight="1">
      <c r="A105" s="118">
        <v>88</v>
      </c>
      <c r="B105" s="111" t="s">
        <v>186</v>
      </c>
      <c r="C105" s="135">
        <v>43874</v>
      </c>
      <c r="D105" s="108" t="s">
        <v>173</v>
      </c>
      <c r="E105" s="140">
        <v>14039.73</v>
      </c>
      <c r="F105" s="115">
        <v>10740.393</v>
      </c>
      <c r="G105" s="108">
        <v>3299.337</v>
      </c>
      <c r="H105" s="108">
        <v>23.5</v>
      </c>
      <c r="I105" s="108">
        <v>13</v>
      </c>
      <c r="J105" s="118" t="s">
        <v>185</v>
      </c>
    </row>
    <row r="106" spans="1:10" ht="27" customHeight="1">
      <c r="A106" s="118">
        <v>89</v>
      </c>
      <c r="B106" s="109" t="s">
        <v>261</v>
      </c>
      <c r="C106" s="124">
        <v>43963</v>
      </c>
      <c r="D106" s="108" t="s">
        <v>173</v>
      </c>
      <c r="E106" s="140">
        <v>3130.62</v>
      </c>
      <c r="F106" s="108">
        <v>1726.467</v>
      </c>
      <c r="G106" s="108">
        <v>1404.153</v>
      </c>
      <c r="H106" s="108">
        <v>44.9</v>
      </c>
      <c r="I106" s="108">
        <v>13</v>
      </c>
      <c r="J106" s="111" t="s">
        <v>185</v>
      </c>
    </row>
    <row r="107" spans="1:10" ht="38.25" customHeight="1">
      <c r="A107" s="118">
        <v>90</v>
      </c>
      <c r="B107" s="111" t="s">
        <v>262</v>
      </c>
      <c r="C107" s="124">
        <v>43958</v>
      </c>
      <c r="D107" s="108" t="s">
        <v>173</v>
      </c>
      <c r="E107" s="140">
        <v>788.39</v>
      </c>
      <c r="F107" s="108">
        <v>516.058</v>
      </c>
      <c r="G107" s="108">
        <v>272.332</v>
      </c>
      <c r="H107" s="108">
        <v>34.6</v>
      </c>
      <c r="I107" s="108">
        <v>10</v>
      </c>
      <c r="J107" s="111" t="s">
        <v>185</v>
      </c>
    </row>
    <row r="108" spans="1:10" ht="25.5" customHeight="1">
      <c r="A108" s="118">
        <v>91</v>
      </c>
      <c r="B108" s="109" t="s">
        <v>263</v>
      </c>
      <c r="C108" s="124">
        <v>43963</v>
      </c>
      <c r="D108" s="108" t="s">
        <v>173</v>
      </c>
      <c r="E108" s="140">
        <v>2090.3</v>
      </c>
      <c r="F108" s="108">
        <v>1183.813</v>
      </c>
      <c r="G108" s="108">
        <v>906.487</v>
      </c>
      <c r="H108" s="108">
        <v>43.4</v>
      </c>
      <c r="I108" s="108">
        <v>20</v>
      </c>
      <c r="J108" s="111" t="s">
        <v>185</v>
      </c>
    </row>
    <row r="109" spans="1:10" ht="26.25" customHeight="1">
      <c r="A109" s="118">
        <v>92</v>
      </c>
      <c r="B109" s="109" t="s">
        <v>264</v>
      </c>
      <c r="C109" s="127">
        <v>43957</v>
      </c>
      <c r="D109" s="117" t="s">
        <v>173</v>
      </c>
      <c r="E109" s="141">
        <v>4693.524</v>
      </c>
      <c r="F109" s="108">
        <v>2628.373</v>
      </c>
      <c r="G109" s="108">
        <v>2065.151</v>
      </c>
      <c r="H109" s="108">
        <v>44</v>
      </c>
      <c r="I109" s="108">
        <v>15</v>
      </c>
      <c r="J109" s="111" t="s">
        <v>185</v>
      </c>
    </row>
    <row r="110" spans="1:10" ht="26.25" customHeight="1">
      <c r="A110" s="118">
        <v>93</v>
      </c>
      <c r="B110" s="111" t="s">
        <v>265</v>
      </c>
      <c r="C110" s="124">
        <v>43963</v>
      </c>
      <c r="D110" s="108" t="s">
        <v>173</v>
      </c>
      <c r="E110" s="140">
        <v>811.934</v>
      </c>
      <c r="F110" s="108">
        <v>505.732</v>
      </c>
      <c r="G110" s="108">
        <v>306.202</v>
      </c>
      <c r="H110" s="108">
        <v>37.8</v>
      </c>
      <c r="I110" s="108">
        <v>16</v>
      </c>
      <c r="J110" s="111" t="s">
        <v>185</v>
      </c>
    </row>
    <row r="111" spans="1:10" ht="26.25" customHeight="1">
      <c r="A111" s="118">
        <v>94</v>
      </c>
      <c r="B111" s="109" t="s">
        <v>266</v>
      </c>
      <c r="C111" s="127">
        <v>43951</v>
      </c>
      <c r="D111" s="117" t="s">
        <v>177</v>
      </c>
      <c r="E111" s="140">
        <v>21921.204</v>
      </c>
      <c r="F111" s="114">
        <v>19290.659</v>
      </c>
      <c r="G111" s="108">
        <v>2630.545</v>
      </c>
      <c r="H111" s="108">
        <v>12</v>
      </c>
      <c r="I111" s="108">
        <v>10</v>
      </c>
      <c r="J111" s="111" t="s">
        <v>185</v>
      </c>
    </row>
    <row r="112" spans="1:10" ht="26.25" customHeight="1">
      <c r="A112" s="118">
        <v>95</v>
      </c>
      <c r="B112" s="111" t="s">
        <v>267</v>
      </c>
      <c r="C112" s="124">
        <v>43963</v>
      </c>
      <c r="D112" s="108" t="s">
        <v>173</v>
      </c>
      <c r="E112" s="140">
        <v>1062.034</v>
      </c>
      <c r="F112" s="116">
        <v>675.074</v>
      </c>
      <c r="G112" s="108">
        <v>386.96</v>
      </c>
      <c r="H112" s="108">
        <v>36.5</v>
      </c>
      <c r="I112" s="108">
        <v>18</v>
      </c>
      <c r="J112" s="111" t="s">
        <v>185</v>
      </c>
    </row>
    <row r="113" spans="1:10" ht="26.25" customHeight="1">
      <c r="A113" s="118">
        <v>96</v>
      </c>
      <c r="B113" s="109" t="s">
        <v>268</v>
      </c>
      <c r="C113" s="127">
        <v>43963</v>
      </c>
      <c r="D113" s="117" t="s">
        <v>173</v>
      </c>
      <c r="E113" s="140">
        <v>976.904</v>
      </c>
      <c r="F113" s="114">
        <v>567.345</v>
      </c>
      <c r="G113" s="108">
        <v>409.559</v>
      </c>
      <c r="H113" s="108">
        <v>41.9</v>
      </c>
      <c r="I113" s="108">
        <v>14</v>
      </c>
      <c r="J113" s="111" t="s">
        <v>269</v>
      </c>
    </row>
    <row r="114" spans="1:10" ht="38.25" customHeight="1">
      <c r="A114" s="118">
        <v>97</v>
      </c>
      <c r="B114" s="111" t="s">
        <v>270</v>
      </c>
      <c r="C114" s="124">
        <v>43957</v>
      </c>
      <c r="D114" s="108" t="s">
        <v>173</v>
      </c>
      <c r="E114" s="140">
        <v>1820.866</v>
      </c>
      <c r="F114" s="108">
        <v>1338.336</v>
      </c>
      <c r="G114" s="108">
        <v>482.53</v>
      </c>
      <c r="H114" s="108">
        <v>26.5</v>
      </c>
      <c r="I114" s="108">
        <v>15</v>
      </c>
      <c r="J114" s="111" t="s">
        <v>185</v>
      </c>
    </row>
    <row r="115" spans="1:10" ht="25.5" customHeight="1">
      <c r="A115" s="118">
        <v>98</v>
      </c>
      <c r="B115" s="146" t="s">
        <v>322</v>
      </c>
      <c r="C115" s="124" t="s">
        <v>323</v>
      </c>
      <c r="D115" s="108" t="s">
        <v>173</v>
      </c>
      <c r="E115" s="108">
        <v>995.02</v>
      </c>
      <c r="F115" s="108">
        <v>960.194</v>
      </c>
      <c r="G115" s="108">
        <v>34.826</v>
      </c>
      <c r="H115" s="108">
        <v>3.5</v>
      </c>
      <c r="I115" s="108">
        <v>2</v>
      </c>
      <c r="J115" s="111" t="s">
        <v>185</v>
      </c>
    </row>
    <row r="116" spans="1:10" ht="26.25" customHeight="1">
      <c r="A116" s="118">
        <v>99</v>
      </c>
      <c r="B116" s="111" t="s">
        <v>187</v>
      </c>
      <c r="C116" s="135">
        <v>43909</v>
      </c>
      <c r="D116" s="108" t="s">
        <v>173</v>
      </c>
      <c r="E116" s="142">
        <v>9749.28</v>
      </c>
      <c r="F116" s="108">
        <v>7218.897</v>
      </c>
      <c r="G116" s="108">
        <v>2530.383</v>
      </c>
      <c r="H116" s="108">
        <v>25.9</v>
      </c>
      <c r="I116" s="108">
        <v>11</v>
      </c>
      <c r="J116" s="118" t="s">
        <v>185</v>
      </c>
    </row>
    <row r="117" spans="1:10" ht="39" customHeight="1">
      <c r="A117" s="118">
        <v>100</v>
      </c>
      <c r="B117" s="123" t="s">
        <v>271</v>
      </c>
      <c r="C117" s="124">
        <v>43943</v>
      </c>
      <c r="D117" s="108" t="s">
        <v>173</v>
      </c>
      <c r="E117" s="140">
        <v>1637.33</v>
      </c>
      <c r="F117" s="108">
        <v>883.354</v>
      </c>
      <c r="G117" s="108">
        <v>753.976</v>
      </c>
      <c r="H117" s="108">
        <v>46.1</v>
      </c>
      <c r="I117" s="108">
        <v>22</v>
      </c>
      <c r="J117" s="111" t="s">
        <v>185</v>
      </c>
    </row>
    <row r="118" spans="1:10" ht="27" customHeight="1">
      <c r="A118" s="131">
        <v>101</v>
      </c>
      <c r="B118" s="128" t="s">
        <v>324</v>
      </c>
      <c r="C118" s="127" t="s">
        <v>325</v>
      </c>
      <c r="D118" s="117" t="s">
        <v>173</v>
      </c>
      <c r="E118" s="144">
        <v>1515.7</v>
      </c>
      <c r="F118" s="108">
        <v>977.626</v>
      </c>
      <c r="G118" s="108">
        <v>538.074</v>
      </c>
      <c r="H118" s="108">
        <v>55</v>
      </c>
      <c r="I118" s="108">
        <v>3</v>
      </c>
      <c r="J118" s="111" t="s">
        <v>185</v>
      </c>
    </row>
    <row r="119" spans="1:10" ht="27" customHeight="1">
      <c r="A119" s="118">
        <v>102</v>
      </c>
      <c r="B119" s="111" t="s">
        <v>326</v>
      </c>
      <c r="C119" s="124" t="s">
        <v>292</v>
      </c>
      <c r="D119" s="145" t="s">
        <v>173</v>
      </c>
      <c r="E119" s="152">
        <v>2153.98</v>
      </c>
      <c r="F119" s="144">
        <v>1927.812</v>
      </c>
      <c r="G119" s="108">
        <v>226.168</v>
      </c>
      <c r="H119" s="108">
        <v>10.5</v>
      </c>
      <c r="I119" s="108">
        <v>5</v>
      </c>
      <c r="J119" s="111" t="s">
        <v>185</v>
      </c>
    </row>
    <row r="120" spans="1:10" ht="51" customHeight="1">
      <c r="A120" s="118">
        <v>103</v>
      </c>
      <c r="B120" s="111" t="s">
        <v>327</v>
      </c>
      <c r="C120" s="124" t="s">
        <v>328</v>
      </c>
      <c r="D120" s="145" t="s">
        <v>173</v>
      </c>
      <c r="E120" s="152">
        <v>8155.4</v>
      </c>
      <c r="F120" s="108">
        <v>7706.853</v>
      </c>
      <c r="G120" s="108">
        <v>448.547</v>
      </c>
      <c r="H120" s="108">
        <v>5.5</v>
      </c>
      <c r="I120" s="108">
        <v>2</v>
      </c>
      <c r="J120" s="111" t="s">
        <v>185</v>
      </c>
    </row>
    <row r="121" spans="1:10" ht="26.25" customHeight="1">
      <c r="A121" s="118">
        <v>104</v>
      </c>
      <c r="B121" s="111" t="s">
        <v>272</v>
      </c>
      <c r="C121" s="124">
        <v>43957</v>
      </c>
      <c r="D121" s="108" t="s">
        <v>173</v>
      </c>
      <c r="E121" s="151">
        <v>7112.702</v>
      </c>
      <c r="F121" s="108">
        <v>5761.288</v>
      </c>
      <c r="G121" s="108">
        <v>1351.414</v>
      </c>
      <c r="H121" s="108">
        <v>18</v>
      </c>
      <c r="I121" s="108">
        <v>10</v>
      </c>
      <c r="J121" s="111" t="s">
        <v>185</v>
      </c>
    </row>
    <row r="122" spans="1:10" ht="39">
      <c r="A122" s="132">
        <v>105</v>
      </c>
      <c r="B122" s="109" t="s">
        <v>273</v>
      </c>
      <c r="C122" s="153">
        <v>43964</v>
      </c>
      <c r="D122" s="154" t="s">
        <v>173</v>
      </c>
      <c r="E122" s="142">
        <v>1129.91</v>
      </c>
      <c r="F122" s="116">
        <v>894.864</v>
      </c>
      <c r="G122" s="129">
        <v>235.046</v>
      </c>
      <c r="H122" s="129">
        <v>20.8</v>
      </c>
      <c r="I122" s="129">
        <v>12</v>
      </c>
      <c r="J122" s="134" t="s">
        <v>185</v>
      </c>
    </row>
    <row r="123" spans="1:10" ht="26.25">
      <c r="A123" s="132">
        <v>106</v>
      </c>
      <c r="B123" s="111" t="s">
        <v>329</v>
      </c>
      <c r="C123" s="124" t="s">
        <v>306</v>
      </c>
      <c r="D123" s="155" t="s">
        <v>173</v>
      </c>
      <c r="E123" s="152">
        <v>1767.096</v>
      </c>
      <c r="F123" s="108">
        <v>1484.36</v>
      </c>
      <c r="G123" s="129">
        <v>282.736</v>
      </c>
      <c r="H123" s="129">
        <v>16</v>
      </c>
      <c r="I123" s="129">
        <v>4</v>
      </c>
      <c r="J123" s="134" t="s">
        <v>185</v>
      </c>
    </row>
    <row r="124" spans="1:10" ht="26.25">
      <c r="A124" s="132">
        <v>107</v>
      </c>
      <c r="B124" s="111" t="s">
        <v>330</v>
      </c>
      <c r="C124" s="124" t="s">
        <v>331</v>
      </c>
      <c r="D124" s="155" t="s">
        <v>173</v>
      </c>
      <c r="E124" s="152">
        <v>1128.37</v>
      </c>
      <c r="F124" s="108">
        <v>1043.742</v>
      </c>
      <c r="G124" s="129">
        <v>84.628</v>
      </c>
      <c r="H124" s="129">
        <v>7.5</v>
      </c>
      <c r="I124" s="129">
        <v>3</v>
      </c>
      <c r="J124" s="134" t="s">
        <v>185</v>
      </c>
    </row>
    <row r="125" spans="1:10" ht="39">
      <c r="A125" s="132">
        <v>108</v>
      </c>
      <c r="B125" s="111" t="s">
        <v>273</v>
      </c>
      <c r="C125" s="139" t="s">
        <v>332</v>
      </c>
      <c r="D125" s="155" t="s">
        <v>173</v>
      </c>
      <c r="E125" s="152">
        <v>894.864</v>
      </c>
      <c r="F125" s="108">
        <v>702.468</v>
      </c>
      <c r="G125" s="129">
        <v>192.396</v>
      </c>
      <c r="H125" s="129">
        <v>21.5</v>
      </c>
      <c r="I125" s="129">
        <v>8</v>
      </c>
      <c r="J125" s="134" t="s">
        <v>185</v>
      </c>
    </row>
    <row r="126" spans="1:10" ht="48.75" customHeight="1">
      <c r="A126" s="118">
        <v>109</v>
      </c>
      <c r="B126" s="111" t="s">
        <v>274</v>
      </c>
      <c r="C126" s="124">
        <v>43963</v>
      </c>
      <c r="D126" s="108" t="s">
        <v>173</v>
      </c>
      <c r="E126" s="151">
        <v>11107.629</v>
      </c>
      <c r="F126" s="108">
        <v>10385.633</v>
      </c>
      <c r="G126" s="108">
        <v>721.996</v>
      </c>
      <c r="H126" s="108">
        <v>6.5</v>
      </c>
      <c r="I126" s="108">
        <v>7</v>
      </c>
      <c r="J126" s="118" t="s">
        <v>185</v>
      </c>
    </row>
    <row r="127" spans="1:10" ht="15">
      <c r="A127" s="118">
        <v>110</v>
      </c>
      <c r="B127" s="110" t="s">
        <v>188</v>
      </c>
      <c r="C127" s="135">
        <v>43907</v>
      </c>
      <c r="D127" s="108" t="s">
        <v>177</v>
      </c>
      <c r="E127" s="140">
        <v>933.964</v>
      </c>
      <c r="F127" s="116">
        <v>868.586</v>
      </c>
      <c r="G127" s="108">
        <v>65.378</v>
      </c>
      <c r="H127" s="108">
        <v>7</v>
      </c>
      <c r="I127" s="108">
        <v>3</v>
      </c>
      <c r="J127" s="118" t="s">
        <v>185</v>
      </c>
    </row>
    <row r="128" spans="1:10" ht="39">
      <c r="A128" s="118">
        <v>111</v>
      </c>
      <c r="B128" s="111" t="s">
        <v>351</v>
      </c>
      <c r="C128" s="135" t="s">
        <v>332</v>
      </c>
      <c r="D128" s="108" t="s">
        <v>173</v>
      </c>
      <c r="E128" s="108">
        <v>760.25</v>
      </c>
      <c r="F128" s="115">
        <v>667.019</v>
      </c>
      <c r="G128" s="108">
        <v>93.231</v>
      </c>
      <c r="H128" s="108">
        <v>12.3</v>
      </c>
      <c r="I128" s="108">
        <v>4</v>
      </c>
      <c r="J128" s="118" t="s">
        <v>185</v>
      </c>
    </row>
    <row r="129" spans="1:10" ht="1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</row>
    <row r="130" spans="1:10" ht="24.75" customHeight="1">
      <c r="A130" s="118"/>
      <c r="B130" s="203" t="s">
        <v>78</v>
      </c>
      <c r="C130" s="204"/>
      <c r="D130" s="136"/>
      <c r="E130" s="137">
        <f>SUM(E18:E129)</f>
        <v>250668.53799999997</v>
      </c>
      <c r="F130" s="137">
        <f>SUM(F18:F129)</f>
        <v>217021.41699999987</v>
      </c>
      <c r="G130" s="137">
        <f>SUM(G18:G129)</f>
        <v>33647.121</v>
      </c>
      <c r="H130" s="137">
        <v>13.4</v>
      </c>
      <c r="I130" s="137">
        <f>SUM(I18:I129)</f>
        <v>520</v>
      </c>
      <c r="J130" s="136"/>
    </row>
    <row r="131" spans="1:10" ht="15">
      <c r="A131" s="211" t="s">
        <v>79</v>
      </c>
      <c r="B131" s="212"/>
      <c r="C131" s="212"/>
      <c r="D131" s="212"/>
      <c r="E131" s="212"/>
      <c r="F131" s="212"/>
      <c r="G131" s="212"/>
      <c r="H131" s="212"/>
      <c r="I131" s="212"/>
      <c r="J131" s="213"/>
    </row>
    <row r="132" spans="1:10" ht="15">
      <c r="A132" s="214" t="s">
        <v>80</v>
      </c>
      <c r="B132" s="215"/>
      <c r="C132" s="215"/>
      <c r="D132" s="215"/>
      <c r="E132" s="215"/>
      <c r="F132" s="215"/>
      <c r="G132" s="215"/>
      <c r="H132" s="215"/>
      <c r="I132" s="215"/>
      <c r="J132" s="216"/>
    </row>
    <row r="133" spans="1:10" ht="15">
      <c r="A133" s="118">
        <v>1</v>
      </c>
      <c r="B133" s="118"/>
      <c r="C133" s="118"/>
      <c r="D133" s="118"/>
      <c r="E133" s="118"/>
      <c r="F133" s="118"/>
      <c r="G133" s="118"/>
      <c r="H133" s="118"/>
      <c r="I133" s="118"/>
      <c r="J133" s="118"/>
    </row>
    <row r="134" spans="1:10" ht="15">
      <c r="A134" s="118">
        <v>2</v>
      </c>
      <c r="B134" s="118"/>
      <c r="C134" s="118"/>
      <c r="D134" s="118"/>
      <c r="E134" s="118"/>
      <c r="F134" s="118"/>
      <c r="G134" s="118"/>
      <c r="H134" s="118"/>
      <c r="I134" s="118"/>
      <c r="J134" s="118"/>
    </row>
    <row r="135" spans="1:10" ht="15">
      <c r="A135" s="118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</row>
    <row r="136" spans="1:10" ht="22.5" customHeight="1">
      <c r="A136" s="118"/>
      <c r="B136" s="136" t="s">
        <v>81</v>
      </c>
      <c r="C136" s="118"/>
      <c r="D136" s="118"/>
      <c r="E136" s="118"/>
      <c r="F136" s="118"/>
      <c r="G136" s="118"/>
      <c r="H136" s="118"/>
      <c r="I136" s="118"/>
      <c r="J136" s="118"/>
    </row>
    <row r="137" spans="1:10" ht="15">
      <c r="A137" s="211" t="s">
        <v>82</v>
      </c>
      <c r="B137" s="212"/>
      <c r="C137" s="212"/>
      <c r="D137" s="212"/>
      <c r="E137" s="212"/>
      <c r="F137" s="212"/>
      <c r="G137" s="212"/>
      <c r="H137" s="212"/>
      <c r="I137" s="212"/>
      <c r="J137" s="213"/>
    </row>
    <row r="138" spans="1:10" ht="15">
      <c r="A138" s="214" t="s">
        <v>83</v>
      </c>
      <c r="B138" s="215"/>
      <c r="C138" s="215"/>
      <c r="D138" s="215"/>
      <c r="E138" s="215"/>
      <c r="F138" s="215"/>
      <c r="G138" s="215"/>
      <c r="H138" s="215"/>
      <c r="I138" s="215"/>
      <c r="J138" s="216"/>
    </row>
    <row r="139" spans="1:10" ht="26.25">
      <c r="A139" s="118">
        <v>1</v>
      </c>
      <c r="B139" s="130" t="s">
        <v>179</v>
      </c>
      <c r="C139" s="124">
        <v>43843</v>
      </c>
      <c r="D139" s="107" t="s">
        <v>173</v>
      </c>
      <c r="E139" s="143">
        <v>12362.947</v>
      </c>
      <c r="F139" s="108"/>
      <c r="G139" s="108"/>
      <c r="H139" s="108"/>
      <c r="I139" s="108"/>
      <c r="J139" s="108" t="s">
        <v>180</v>
      </c>
    </row>
    <row r="140" spans="1:10" ht="26.25">
      <c r="A140" s="118">
        <v>2</v>
      </c>
      <c r="B140" s="130" t="s">
        <v>179</v>
      </c>
      <c r="C140" s="124">
        <v>43831</v>
      </c>
      <c r="D140" s="107" t="s">
        <v>177</v>
      </c>
      <c r="E140" s="143">
        <v>20017.918</v>
      </c>
      <c r="F140" s="108"/>
      <c r="G140" s="108"/>
      <c r="H140" s="108"/>
      <c r="I140" s="108"/>
      <c r="J140" s="108" t="s">
        <v>180</v>
      </c>
    </row>
    <row r="141" spans="1:10" ht="26.25">
      <c r="A141" s="118">
        <v>3</v>
      </c>
      <c r="B141" s="111" t="s">
        <v>181</v>
      </c>
      <c r="C141" s="124">
        <v>43880</v>
      </c>
      <c r="D141" s="108" t="s">
        <v>177</v>
      </c>
      <c r="E141" s="140">
        <v>1014.09</v>
      </c>
      <c r="F141" s="108"/>
      <c r="G141" s="108"/>
      <c r="H141" s="108"/>
      <c r="I141" s="108"/>
      <c r="J141" s="118"/>
    </row>
    <row r="142" spans="1:10" ht="26.25">
      <c r="A142" s="118">
        <v>4</v>
      </c>
      <c r="B142" s="111" t="s">
        <v>181</v>
      </c>
      <c r="C142" s="124">
        <v>43880</v>
      </c>
      <c r="D142" s="108" t="s">
        <v>177</v>
      </c>
      <c r="E142" s="140">
        <v>1014.09</v>
      </c>
      <c r="F142" s="108"/>
      <c r="G142" s="108"/>
      <c r="H142" s="108"/>
      <c r="I142" s="108"/>
      <c r="J142" s="118"/>
    </row>
    <row r="143" spans="1:10" ht="26.25">
      <c r="A143" s="118">
        <v>5</v>
      </c>
      <c r="B143" s="111" t="s">
        <v>181</v>
      </c>
      <c r="C143" s="124">
        <v>43892</v>
      </c>
      <c r="D143" s="108" t="s">
        <v>177</v>
      </c>
      <c r="E143" s="140">
        <v>1014.09</v>
      </c>
      <c r="F143" s="108"/>
      <c r="G143" s="108"/>
      <c r="H143" s="108"/>
      <c r="I143" s="108">
        <v>1</v>
      </c>
      <c r="J143" s="111" t="s">
        <v>198</v>
      </c>
    </row>
    <row r="144" spans="1:10" ht="26.25">
      <c r="A144" s="118">
        <v>6</v>
      </c>
      <c r="B144" s="111" t="s">
        <v>181</v>
      </c>
      <c r="C144" s="124">
        <v>43892</v>
      </c>
      <c r="D144" s="108" t="s">
        <v>177</v>
      </c>
      <c r="E144" s="140">
        <v>1014.09</v>
      </c>
      <c r="F144" s="108"/>
      <c r="G144" s="108"/>
      <c r="H144" s="108"/>
      <c r="I144" s="108">
        <v>1</v>
      </c>
      <c r="J144" s="111" t="s">
        <v>198</v>
      </c>
    </row>
    <row r="145" spans="1:10" ht="26.25">
      <c r="A145" s="118">
        <v>7</v>
      </c>
      <c r="B145" s="111" t="s">
        <v>181</v>
      </c>
      <c r="C145" s="124">
        <v>43880</v>
      </c>
      <c r="D145" s="108" t="s">
        <v>177</v>
      </c>
      <c r="E145" s="140">
        <v>1014.09</v>
      </c>
      <c r="F145" s="108"/>
      <c r="G145" s="108"/>
      <c r="H145" s="108"/>
      <c r="I145" s="108"/>
      <c r="J145" s="111"/>
    </row>
    <row r="146" spans="1:10" ht="26.25">
      <c r="A146" s="118">
        <v>8</v>
      </c>
      <c r="B146" s="111" t="s">
        <v>181</v>
      </c>
      <c r="C146" s="124">
        <v>43892</v>
      </c>
      <c r="D146" s="108" t="s">
        <v>177</v>
      </c>
      <c r="E146" s="140">
        <v>1014.09</v>
      </c>
      <c r="F146" s="108"/>
      <c r="G146" s="108"/>
      <c r="H146" s="108"/>
      <c r="I146" s="108"/>
      <c r="J146" s="111"/>
    </row>
    <row r="147" spans="1:10" ht="26.25">
      <c r="A147" s="118">
        <v>9</v>
      </c>
      <c r="B147" s="111" t="s">
        <v>181</v>
      </c>
      <c r="C147" s="124">
        <v>43892</v>
      </c>
      <c r="D147" s="108" t="s">
        <v>177</v>
      </c>
      <c r="E147" s="140">
        <v>1014.09</v>
      </c>
      <c r="F147" s="108"/>
      <c r="G147" s="108"/>
      <c r="H147" s="108"/>
      <c r="I147" s="108"/>
      <c r="J147" s="111"/>
    </row>
    <row r="148" spans="1:10" ht="77.25">
      <c r="A148" s="118">
        <v>10</v>
      </c>
      <c r="B148" s="111" t="s">
        <v>197</v>
      </c>
      <c r="C148" s="124">
        <v>43934</v>
      </c>
      <c r="D148" s="108" t="s">
        <v>177</v>
      </c>
      <c r="E148" s="140">
        <v>1769.154</v>
      </c>
      <c r="F148" s="108"/>
      <c r="G148" s="108"/>
      <c r="H148" s="108"/>
      <c r="I148" s="108">
        <v>1</v>
      </c>
      <c r="J148" s="111" t="s">
        <v>198</v>
      </c>
    </row>
    <row r="149" spans="1:10" ht="77.25">
      <c r="A149" s="118">
        <v>11</v>
      </c>
      <c r="B149" s="111" t="s">
        <v>197</v>
      </c>
      <c r="C149" s="124">
        <v>43934</v>
      </c>
      <c r="D149" s="108" t="s">
        <v>177</v>
      </c>
      <c r="E149" s="140">
        <v>665.955</v>
      </c>
      <c r="F149" s="108"/>
      <c r="G149" s="108"/>
      <c r="H149" s="108"/>
      <c r="I149" s="108"/>
      <c r="J149" s="111"/>
    </row>
    <row r="150" spans="1:10" ht="77.25">
      <c r="A150" s="131">
        <v>12</v>
      </c>
      <c r="B150" s="109" t="s">
        <v>197</v>
      </c>
      <c r="C150" s="127">
        <v>43934</v>
      </c>
      <c r="D150" s="117" t="s">
        <v>177</v>
      </c>
      <c r="E150" s="141">
        <v>1163.74</v>
      </c>
      <c r="F150" s="108"/>
      <c r="G150" s="108"/>
      <c r="H150" s="108"/>
      <c r="I150" s="108"/>
      <c r="J150" s="111"/>
    </row>
    <row r="151" spans="1:10" ht="26.25">
      <c r="A151" s="118">
        <v>13</v>
      </c>
      <c r="B151" s="111" t="s">
        <v>181</v>
      </c>
      <c r="C151" s="124">
        <v>43942</v>
      </c>
      <c r="D151" s="108" t="s">
        <v>177</v>
      </c>
      <c r="E151" s="140">
        <v>1014.09</v>
      </c>
      <c r="F151" s="108"/>
      <c r="G151" s="108"/>
      <c r="H151" s="108"/>
      <c r="I151" s="108"/>
      <c r="J151" s="111"/>
    </row>
    <row r="152" spans="1:10" ht="26.25">
      <c r="A152" s="118">
        <v>14</v>
      </c>
      <c r="B152" s="111" t="s">
        <v>181</v>
      </c>
      <c r="C152" s="124">
        <v>43942</v>
      </c>
      <c r="D152" s="108" t="s">
        <v>177</v>
      </c>
      <c r="E152" s="140">
        <v>1014.09</v>
      </c>
      <c r="F152" s="108"/>
      <c r="G152" s="108"/>
      <c r="H152" s="108"/>
      <c r="I152" s="108"/>
      <c r="J152" s="111"/>
    </row>
    <row r="153" spans="1:10" ht="26.25">
      <c r="A153" s="118">
        <v>15</v>
      </c>
      <c r="B153" s="111" t="s">
        <v>181</v>
      </c>
      <c r="C153" s="124">
        <v>43942</v>
      </c>
      <c r="D153" s="108" t="s">
        <v>177</v>
      </c>
      <c r="E153" s="140">
        <v>1014.09</v>
      </c>
      <c r="F153" s="108"/>
      <c r="G153" s="108"/>
      <c r="H153" s="108"/>
      <c r="I153" s="108"/>
      <c r="J153" s="111"/>
    </row>
    <row r="154" spans="1:10" ht="77.25">
      <c r="A154" s="118">
        <v>16</v>
      </c>
      <c r="B154" s="111" t="s">
        <v>200</v>
      </c>
      <c r="C154" s="124">
        <v>43948</v>
      </c>
      <c r="D154" s="108" t="s">
        <v>177</v>
      </c>
      <c r="E154" s="140">
        <v>1163.74</v>
      </c>
      <c r="F154" s="108"/>
      <c r="G154" s="108"/>
      <c r="H154" s="108"/>
      <c r="I154" s="108"/>
      <c r="J154" s="111"/>
    </row>
    <row r="155" spans="1:10" ht="77.25">
      <c r="A155" s="118">
        <v>17</v>
      </c>
      <c r="B155" s="111" t="s">
        <v>200</v>
      </c>
      <c r="C155" s="124">
        <v>43948</v>
      </c>
      <c r="D155" s="108" t="s">
        <v>177</v>
      </c>
      <c r="E155" s="140">
        <v>665.955</v>
      </c>
      <c r="F155" s="108"/>
      <c r="G155" s="108"/>
      <c r="H155" s="108"/>
      <c r="I155" s="108"/>
      <c r="J155" s="111"/>
    </row>
    <row r="156" spans="1:10" ht="115.5">
      <c r="A156" s="118">
        <v>18</v>
      </c>
      <c r="B156" s="109" t="s">
        <v>203</v>
      </c>
      <c r="C156" s="124">
        <v>43958</v>
      </c>
      <c r="D156" s="108" t="s">
        <v>173</v>
      </c>
      <c r="E156" s="140">
        <v>1165.212</v>
      </c>
      <c r="F156" s="108"/>
      <c r="G156" s="108"/>
      <c r="H156" s="108"/>
      <c r="I156" s="108"/>
      <c r="J156" s="111"/>
    </row>
    <row r="157" spans="1:10" ht="77.25">
      <c r="A157" s="118">
        <v>19</v>
      </c>
      <c r="B157" s="111" t="s">
        <v>204</v>
      </c>
      <c r="C157" s="124">
        <v>43971</v>
      </c>
      <c r="D157" s="108" t="s">
        <v>177</v>
      </c>
      <c r="E157" s="140">
        <v>665.955</v>
      </c>
      <c r="F157" s="108"/>
      <c r="G157" s="108"/>
      <c r="H157" s="108"/>
      <c r="I157" s="108"/>
      <c r="J157" s="111"/>
    </row>
    <row r="158" spans="1:10" ht="77.25">
      <c r="A158" s="118">
        <v>20</v>
      </c>
      <c r="B158" s="111" t="s">
        <v>204</v>
      </c>
      <c r="C158" s="124">
        <v>43971</v>
      </c>
      <c r="D158" s="108" t="s">
        <v>177</v>
      </c>
      <c r="E158" s="140">
        <v>1163.74</v>
      </c>
      <c r="F158" s="108"/>
      <c r="G158" s="108"/>
      <c r="H158" s="108"/>
      <c r="I158" s="108"/>
      <c r="J158" s="111"/>
    </row>
    <row r="159" spans="1:10" ht="26.25">
      <c r="A159" s="118">
        <v>21</v>
      </c>
      <c r="B159" s="111" t="s">
        <v>181</v>
      </c>
      <c r="C159" s="124">
        <v>43973</v>
      </c>
      <c r="D159" s="108" t="s">
        <v>177</v>
      </c>
      <c r="E159" s="140">
        <v>1014.09</v>
      </c>
      <c r="F159" s="108"/>
      <c r="G159" s="108"/>
      <c r="H159" s="108"/>
      <c r="I159" s="108"/>
      <c r="J159" s="111"/>
    </row>
    <row r="160" spans="1:10" ht="26.25">
      <c r="A160" s="118">
        <v>22</v>
      </c>
      <c r="B160" s="111" t="s">
        <v>181</v>
      </c>
      <c r="C160" s="124">
        <v>43973</v>
      </c>
      <c r="D160" s="108" t="s">
        <v>177</v>
      </c>
      <c r="E160" s="140">
        <v>1014.09</v>
      </c>
      <c r="F160" s="108"/>
      <c r="G160" s="108"/>
      <c r="H160" s="108"/>
      <c r="I160" s="108"/>
      <c r="J160" s="111"/>
    </row>
    <row r="161" spans="1:10" ht="39">
      <c r="A161" s="118">
        <v>23</v>
      </c>
      <c r="B161" s="109" t="s">
        <v>206</v>
      </c>
      <c r="C161" s="124">
        <v>43973</v>
      </c>
      <c r="D161" s="108" t="s">
        <v>177</v>
      </c>
      <c r="E161" s="140">
        <v>26073.47</v>
      </c>
      <c r="F161" s="108"/>
      <c r="G161" s="108"/>
      <c r="H161" s="108"/>
      <c r="I161" s="108"/>
      <c r="J161" s="111"/>
    </row>
    <row r="162" spans="1:10" ht="64.5">
      <c r="A162" s="118">
        <v>24</v>
      </c>
      <c r="B162" s="111" t="s">
        <v>207</v>
      </c>
      <c r="C162" s="124">
        <v>43978</v>
      </c>
      <c r="D162" s="108" t="s">
        <v>177</v>
      </c>
      <c r="E162" s="140">
        <v>153.818</v>
      </c>
      <c r="F162" s="108"/>
      <c r="G162" s="108"/>
      <c r="H162" s="108"/>
      <c r="I162" s="108"/>
      <c r="J162" s="111"/>
    </row>
    <row r="163" spans="1:10" ht="39">
      <c r="A163" s="118">
        <v>25</v>
      </c>
      <c r="B163" s="111" t="s">
        <v>209</v>
      </c>
      <c r="C163" s="124">
        <v>43985</v>
      </c>
      <c r="D163" s="108" t="s">
        <v>177</v>
      </c>
      <c r="E163" s="140">
        <v>26073.47</v>
      </c>
      <c r="F163" s="108"/>
      <c r="G163" s="108"/>
      <c r="H163" s="108"/>
      <c r="I163" s="108"/>
      <c r="J163" s="111"/>
    </row>
    <row r="164" spans="1:10" ht="51.75">
      <c r="A164" s="118">
        <v>26</v>
      </c>
      <c r="B164" s="111" t="s">
        <v>333</v>
      </c>
      <c r="C164" s="124" t="s">
        <v>334</v>
      </c>
      <c r="D164" s="108" t="s">
        <v>177</v>
      </c>
      <c r="E164" s="140">
        <v>153.818</v>
      </c>
      <c r="F164" s="108"/>
      <c r="G164" s="108"/>
      <c r="H164" s="108"/>
      <c r="I164" s="108"/>
      <c r="J164" s="111"/>
    </row>
    <row r="165" spans="1:10" ht="39">
      <c r="A165" s="118">
        <v>27</v>
      </c>
      <c r="B165" s="111" t="s">
        <v>209</v>
      </c>
      <c r="C165" s="124" t="s">
        <v>334</v>
      </c>
      <c r="D165" s="108" t="s">
        <v>177</v>
      </c>
      <c r="E165" s="140">
        <v>26073.47</v>
      </c>
      <c r="F165" s="108"/>
      <c r="G165" s="108"/>
      <c r="H165" s="108"/>
      <c r="I165" s="108"/>
      <c r="J165" s="111"/>
    </row>
    <row r="166" spans="1:10" ht="51.75">
      <c r="A166" s="118">
        <v>28</v>
      </c>
      <c r="B166" s="111" t="s">
        <v>290</v>
      </c>
      <c r="C166" s="124" t="s">
        <v>335</v>
      </c>
      <c r="D166" s="108" t="s">
        <v>177</v>
      </c>
      <c r="E166" s="108">
        <v>1014.09</v>
      </c>
      <c r="F166" s="108"/>
      <c r="G166" s="108"/>
      <c r="H166" s="108"/>
      <c r="I166" s="108"/>
      <c r="J166" s="108" t="s">
        <v>180</v>
      </c>
    </row>
    <row r="167" spans="1:10" ht="51.75">
      <c r="A167" s="118">
        <v>29</v>
      </c>
      <c r="B167" s="111" t="s">
        <v>290</v>
      </c>
      <c r="C167" s="124" t="s">
        <v>335</v>
      </c>
      <c r="D167" s="108" t="s">
        <v>177</v>
      </c>
      <c r="E167" s="108">
        <v>1014.09</v>
      </c>
      <c r="F167" s="108"/>
      <c r="G167" s="108"/>
      <c r="H167" s="108"/>
      <c r="I167" s="108"/>
      <c r="J167" s="108" t="s">
        <v>180</v>
      </c>
    </row>
    <row r="168" spans="1:10" ht="51.75">
      <c r="A168" s="118">
        <v>30</v>
      </c>
      <c r="B168" s="111" t="s">
        <v>290</v>
      </c>
      <c r="C168" s="124" t="s">
        <v>335</v>
      </c>
      <c r="D168" s="108" t="s">
        <v>177</v>
      </c>
      <c r="E168" s="108">
        <v>1014.09</v>
      </c>
      <c r="F168" s="108"/>
      <c r="G168" s="108"/>
      <c r="H168" s="108"/>
      <c r="I168" s="108"/>
      <c r="J168" s="108" t="s">
        <v>180</v>
      </c>
    </row>
    <row r="169" spans="1:10" ht="51.75">
      <c r="A169" s="118">
        <v>31</v>
      </c>
      <c r="B169" s="111" t="s">
        <v>290</v>
      </c>
      <c r="C169" s="124" t="s">
        <v>335</v>
      </c>
      <c r="D169" s="108" t="s">
        <v>177</v>
      </c>
      <c r="E169" s="108">
        <v>1014.09</v>
      </c>
      <c r="F169" s="108"/>
      <c r="G169" s="108"/>
      <c r="H169" s="108"/>
      <c r="I169" s="108"/>
      <c r="J169" s="108" t="s">
        <v>180</v>
      </c>
    </row>
    <row r="170" spans="1:10" ht="51.75">
      <c r="A170" s="118">
        <v>32</v>
      </c>
      <c r="B170" s="111" t="s">
        <v>290</v>
      </c>
      <c r="C170" s="124" t="s">
        <v>278</v>
      </c>
      <c r="D170" s="108" t="s">
        <v>177</v>
      </c>
      <c r="E170" s="108">
        <v>1014.09</v>
      </c>
      <c r="F170" s="108"/>
      <c r="G170" s="108"/>
      <c r="H170" s="108"/>
      <c r="I170" s="108"/>
      <c r="J170" s="111"/>
    </row>
    <row r="171" spans="1:10" ht="51.75">
      <c r="A171" s="118">
        <v>33</v>
      </c>
      <c r="B171" s="111" t="s">
        <v>290</v>
      </c>
      <c r="C171" s="124" t="s">
        <v>278</v>
      </c>
      <c r="D171" s="108" t="s">
        <v>177</v>
      </c>
      <c r="E171" s="108">
        <v>1014.09</v>
      </c>
      <c r="F171" s="108"/>
      <c r="G171" s="108"/>
      <c r="H171" s="108"/>
      <c r="I171" s="108"/>
      <c r="J171" s="111"/>
    </row>
    <row r="172" spans="1:10" ht="39">
      <c r="A172" s="118">
        <v>34</v>
      </c>
      <c r="B172" s="146" t="s">
        <v>209</v>
      </c>
      <c r="C172" s="127" t="s">
        <v>336</v>
      </c>
      <c r="D172" s="117" t="s">
        <v>177</v>
      </c>
      <c r="E172" s="144">
        <v>26073.47</v>
      </c>
      <c r="F172" s="108"/>
      <c r="G172" s="108"/>
      <c r="H172" s="108"/>
      <c r="I172" s="108"/>
      <c r="J172" s="111"/>
    </row>
    <row r="173" spans="1:10" ht="51.75">
      <c r="A173" s="118">
        <v>35</v>
      </c>
      <c r="B173" s="111" t="s">
        <v>290</v>
      </c>
      <c r="C173" s="124" t="s">
        <v>337</v>
      </c>
      <c r="D173" s="108" t="s">
        <v>177</v>
      </c>
      <c r="E173" s="108">
        <v>1014.09</v>
      </c>
      <c r="F173" s="108"/>
      <c r="G173" s="108"/>
      <c r="H173" s="108"/>
      <c r="I173" s="108"/>
      <c r="J173" s="111"/>
    </row>
    <row r="174" spans="1:10" ht="51.75">
      <c r="A174" s="118">
        <v>36</v>
      </c>
      <c r="B174" s="111" t="s">
        <v>290</v>
      </c>
      <c r="C174" s="124" t="s">
        <v>337</v>
      </c>
      <c r="D174" s="108" t="s">
        <v>177</v>
      </c>
      <c r="E174" s="108">
        <v>1014.09</v>
      </c>
      <c r="F174" s="108"/>
      <c r="G174" s="108"/>
      <c r="H174" s="108"/>
      <c r="I174" s="108"/>
      <c r="J174" s="111"/>
    </row>
    <row r="175" spans="1:10" ht="39">
      <c r="A175" s="118">
        <v>37</v>
      </c>
      <c r="B175" s="146" t="s">
        <v>209</v>
      </c>
      <c r="C175" s="124" t="s">
        <v>338</v>
      </c>
      <c r="D175" s="117" t="s">
        <v>177</v>
      </c>
      <c r="E175" s="144">
        <v>26073.47</v>
      </c>
      <c r="F175" s="108"/>
      <c r="G175" s="108"/>
      <c r="H175" s="108"/>
      <c r="I175" s="108"/>
      <c r="J175" s="111"/>
    </row>
    <row r="176" spans="1:10" ht="51.75">
      <c r="A176" s="118">
        <v>38</v>
      </c>
      <c r="B176" s="111" t="s">
        <v>290</v>
      </c>
      <c r="C176" s="124" t="s">
        <v>280</v>
      </c>
      <c r="D176" s="108" t="s">
        <v>177</v>
      </c>
      <c r="E176" s="108">
        <v>1014.09</v>
      </c>
      <c r="F176" s="108"/>
      <c r="G176" s="108"/>
      <c r="H176" s="108"/>
      <c r="I176" s="108"/>
      <c r="J176" s="111"/>
    </row>
    <row r="177" spans="1:10" ht="90">
      <c r="A177" s="118">
        <v>39</v>
      </c>
      <c r="B177" s="146" t="s">
        <v>339</v>
      </c>
      <c r="C177" s="124" t="s">
        <v>328</v>
      </c>
      <c r="D177" s="108" t="s">
        <v>173</v>
      </c>
      <c r="E177" s="108">
        <v>600</v>
      </c>
      <c r="F177" s="108"/>
      <c r="G177" s="108"/>
      <c r="H177" s="108"/>
      <c r="I177" s="108"/>
      <c r="J177" s="111"/>
    </row>
    <row r="178" spans="1:10" ht="77.25">
      <c r="A178" s="118">
        <v>40</v>
      </c>
      <c r="B178" s="111" t="s">
        <v>200</v>
      </c>
      <c r="C178" s="124" t="s">
        <v>328</v>
      </c>
      <c r="D178" s="108" t="s">
        <v>177</v>
      </c>
      <c r="E178" s="108">
        <v>1829.695</v>
      </c>
      <c r="F178" s="108"/>
      <c r="G178" s="108"/>
      <c r="H178" s="108"/>
      <c r="I178" s="108"/>
      <c r="J178" s="111"/>
    </row>
    <row r="179" spans="1:10" ht="51.75">
      <c r="A179" s="118">
        <v>41</v>
      </c>
      <c r="B179" s="146" t="s">
        <v>340</v>
      </c>
      <c r="C179" s="124" t="s">
        <v>310</v>
      </c>
      <c r="D179" s="108" t="s">
        <v>177</v>
      </c>
      <c r="E179" s="108">
        <v>153.818</v>
      </c>
      <c r="F179" s="108"/>
      <c r="G179" s="108"/>
      <c r="H179" s="108"/>
      <c r="I179" s="108"/>
      <c r="J179" s="111"/>
    </row>
    <row r="180" spans="1:10" ht="51.75">
      <c r="A180" s="118">
        <v>42</v>
      </c>
      <c r="B180" s="111" t="s">
        <v>340</v>
      </c>
      <c r="C180" s="124" t="s">
        <v>341</v>
      </c>
      <c r="D180" s="108" t="s">
        <v>177</v>
      </c>
      <c r="E180" s="144">
        <v>153.818</v>
      </c>
      <c r="F180" s="108"/>
      <c r="G180" s="108"/>
      <c r="H180" s="108"/>
      <c r="I180" s="108"/>
      <c r="J180" s="111"/>
    </row>
    <row r="181" spans="1:10" ht="77.25">
      <c r="A181" s="118">
        <v>43</v>
      </c>
      <c r="B181" s="146" t="s">
        <v>342</v>
      </c>
      <c r="C181" s="124" t="s">
        <v>341</v>
      </c>
      <c r="D181" s="108" t="s">
        <v>177</v>
      </c>
      <c r="E181" s="108">
        <v>1829.695</v>
      </c>
      <c r="F181" s="108"/>
      <c r="G181" s="108"/>
      <c r="H181" s="108"/>
      <c r="I181" s="108"/>
      <c r="J181" s="111"/>
    </row>
    <row r="182" spans="1:10" ht="51.75">
      <c r="A182" s="118">
        <v>44</v>
      </c>
      <c r="B182" s="111" t="s">
        <v>189</v>
      </c>
      <c r="C182" s="139" t="s">
        <v>343</v>
      </c>
      <c r="D182" s="108" t="s">
        <v>177</v>
      </c>
      <c r="E182" s="140">
        <v>396.764</v>
      </c>
      <c r="F182" s="108"/>
      <c r="G182" s="108"/>
      <c r="H182" s="108"/>
      <c r="I182" s="108"/>
      <c r="J182" s="118"/>
    </row>
    <row r="183" spans="1:10" ht="26.25">
      <c r="A183" s="118">
        <v>45</v>
      </c>
      <c r="B183" s="111" t="s">
        <v>344</v>
      </c>
      <c r="C183" s="139" t="s">
        <v>346</v>
      </c>
      <c r="D183" s="108" t="s">
        <v>173</v>
      </c>
      <c r="E183" s="140">
        <v>808.48</v>
      </c>
      <c r="F183" s="108"/>
      <c r="G183" s="108"/>
      <c r="H183" s="108"/>
      <c r="I183" s="108"/>
      <c r="J183" s="118"/>
    </row>
    <row r="184" spans="1:10" ht="26.25">
      <c r="A184" s="118">
        <v>46</v>
      </c>
      <c r="B184" s="111" t="s">
        <v>344</v>
      </c>
      <c r="C184" s="139" t="s">
        <v>345</v>
      </c>
      <c r="D184" s="108" t="s">
        <v>173</v>
      </c>
      <c r="E184" s="140">
        <v>808.48</v>
      </c>
      <c r="F184" s="108"/>
      <c r="G184" s="108"/>
      <c r="H184" s="108"/>
      <c r="I184" s="108"/>
      <c r="J184" s="118"/>
    </row>
    <row r="185" spans="1:10" ht="26.25">
      <c r="A185" s="118">
        <v>47</v>
      </c>
      <c r="B185" s="146" t="s">
        <v>347</v>
      </c>
      <c r="C185" s="139" t="s">
        <v>348</v>
      </c>
      <c r="D185" s="108" t="s">
        <v>173</v>
      </c>
      <c r="E185" s="140">
        <v>299.83</v>
      </c>
      <c r="F185" s="108"/>
      <c r="G185" s="108"/>
      <c r="H185" s="108"/>
      <c r="I185" s="108"/>
      <c r="J185" s="118"/>
    </row>
    <row r="186" spans="1:10" ht="26.25">
      <c r="A186" s="118">
        <v>48</v>
      </c>
      <c r="B186" s="111" t="s">
        <v>190</v>
      </c>
      <c r="C186" s="124">
        <v>43845</v>
      </c>
      <c r="D186" s="108" t="s">
        <v>177</v>
      </c>
      <c r="E186" s="140">
        <v>180</v>
      </c>
      <c r="F186" s="108"/>
      <c r="G186" s="108"/>
      <c r="H186" s="108"/>
      <c r="I186" s="108"/>
      <c r="J186" s="111"/>
    </row>
    <row r="187" spans="1:10" ht="51.75">
      <c r="A187" s="118">
        <v>49</v>
      </c>
      <c r="B187" s="111" t="s">
        <v>252</v>
      </c>
      <c r="C187" s="124">
        <v>43920</v>
      </c>
      <c r="D187" s="108" t="s">
        <v>173</v>
      </c>
      <c r="E187" s="140">
        <v>5060.974</v>
      </c>
      <c r="F187" s="108"/>
      <c r="G187" s="108"/>
      <c r="H187" s="108"/>
      <c r="I187" s="108"/>
      <c r="J187" s="111"/>
    </row>
    <row r="188" spans="1:10" ht="36" customHeight="1">
      <c r="A188" s="118">
        <v>50</v>
      </c>
      <c r="B188" s="146" t="s">
        <v>349</v>
      </c>
      <c r="C188" s="124" t="s">
        <v>310</v>
      </c>
      <c r="D188" s="108" t="s">
        <v>173</v>
      </c>
      <c r="E188" s="140">
        <v>900</v>
      </c>
      <c r="F188" s="108"/>
      <c r="G188" s="108"/>
      <c r="H188" s="108"/>
      <c r="I188" s="108"/>
      <c r="J188" s="111"/>
    </row>
    <row r="189" spans="1:10" ht="37.5" customHeight="1">
      <c r="A189" s="118">
        <v>51</v>
      </c>
      <c r="B189" s="111" t="s">
        <v>349</v>
      </c>
      <c r="C189" s="124" t="s">
        <v>314</v>
      </c>
      <c r="D189" s="108" t="s">
        <v>173</v>
      </c>
      <c r="E189" s="140">
        <v>900</v>
      </c>
      <c r="F189" s="108"/>
      <c r="G189" s="108"/>
      <c r="H189" s="108"/>
      <c r="I189" s="108"/>
      <c r="J189" s="111"/>
    </row>
    <row r="190" spans="1:10" ht="38.25" customHeight="1">
      <c r="A190" s="132">
        <v>52</v>
      </c>
      <c r="B190" s="146" t="s">
        <v>349</v>
      </c>
      <c r="C190" s="124" t="s">
        <v>350</v>
      </c>
      <c r="D190" s="108" t="s">
        <v>173</v>
      </c>
      <c r="E190" s="108">
        <v>900</v>
      </c>
      <c r="F190" s="108"/>
      <c r="G190" s="108"/>
      <c r="H190" s="108"/>
      <c r="I190" s="108"/>
      <c r="J190" s="118"/>
    </row>
    <row r="191" spans="1:10" ht="15">
      <c r="A191" s="118"/>
      <c r="B191" s="118"/>
      <c r="C191" s="108"/>
      <c r="D191" s="108"/>
      <c r="E191" s="108"/>
      <c r="F191" s="108"/>
      <c r="G191" s="108"/>
      <c r="H191" s="108"/>
      <c r="I191" s="108"/>
      <c r="J191" s="118"/>
    </row>
    <row r="192" spans="1:10" ht="15">
      <c r="A192" s="118"/>
      <c r="B192" s="136" t="s">
        <v>85</v>
      </c>
      <c r="C192" s="137"/>
      <c r="D192" s="137"/>
      <c r="E192" s="137">
        <f>SUM(E139:E191)</f>
        <v>207596.74599999996</v>
      </c>
      <c r="F192" s="137" t="s">
        <v>84</v>
      </c>
      <c r="G192" s="137"/>
      <c r="H192" s="137"/>
      <c r="I192" s="137">
        <f>SUM(I139:I191)</f>
        <v>3</v>
      </c>
      <c r="J192" s="136"/>
    </row>
    <row r="193" spans="1:10" ht="15">
      <c r="A193" s="118"/>
      <c r="B193" s="137" t="s">
        <v>88</v>
      </c>
      <c r="C193" s="137"/>
      <c r="D193" s="137"/>
      <c r="E193" s="137">
        <v>458265.284</v>
      </c>
      <c r="F193" s="137">
        <v>217021.417</v>
      </c>
      <c r="G193" s="137">
        <v>33647.121</v>
      </c>
      <c r="H193" s="137"/>
      <c r="I193" s="137">
        <v>523</v>
      </c>
      <c r="J193" s="118"/>
    </row>
    <row r="194" spans="1:10" ht="1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</row>
    <row r="195" spans="1:10" ht="1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</row>
    <row r="196" spans="1:10" ht="15">
      <c r="A196" s="202" t="s">
        <v>86</v>
      </c>
      <c r="B196" s="202"/>
      <c r="C196" s="197" t="s">
        <v>193</v>
      </c>
      <c r="D196" s="197"/>
      <c r="E196" s="197"/>
      <c r="F196" s="197"/>
      <c r="G196" s="197"/>
      <c r="H196" s="197"/>
      <c r="I196" s="197"/>
      <c r="J196" s="197"/>
    </row>
    <row r="197" spans="1:10" ht="15">
      <c r="A197" s="202" t="s">
        <v>92</v>
      </c>
      <c r="B197" s="202"/>
      <c r="C197" s="184" t="s">
        <v>94</v>
      </c>
      <c r="D197" s="184"/>
      <c r="E197" s="184" t="s">
        <v>95</v>
      </c>
      <c r="F197" s="184"/>
      <c r="G197" s="184"/>
      <c r="H197" s="184"/>
      <c r="I197" s="110"/>
      <c r="J197" s="110"/>
    </row>
    <row r="198" spans="1:10" ht="1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</row>
    <row r="199" spans="1:10" ht="15">
      <c r="A199" s="197" t="s">
        <v>89</v>
      </c>
      <c r="B199" s="197"/>
      <c r="C199" s="197"/>
      <c r="D199" s="197"/>
      <c r="E199" s="197"/>
      <c r="F199" s="110"/>
      <c r="G199" s="110"/>
      <c r="H199" s="110"/>
      <c r="I199" s="110"/>
      <c r="J199" s="110"/>
    </row>
    <row r="200" spans="1:10" ht="15">
      <c r="A200" s="197" t="s">
        <v>90</v>
      </c>
      <c r="B200" s="197"/>
      <c r="C200" s="197"/>
      <c r="D200" s="197"/>
      <c r="E200" s="197"/>
      <c r="F200" s="110"/>
      <c r="G200" s="110"/>
      <c r="H200" s="110"/>
      <c r="I200" s="110"/>
      <c r="J200" s="110"/>
    </row>
    <row r="201" spans="1:10" ht="15">
      <c r="A201" s="197" t="s">
        <v>91</v>
      </c>
      <c r="B201" s="197"/>
      <c r="C201" s="197" t="s">
        <v>93</v>
      </c>
      <c r="D201" s="197"/>
      <c r="E201" s="110"/>
      <c r="F201" s="110"/>
      <c r="G201" s="110"/>
      <c r="H201" s="110"/>
      <c r="I201" s="110"/>
      <c r="J201" s="110"/>
    </row>
    <row r="202" spans="1:10" ht="15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</row>
    <row r="203" spans="1:10" ht="15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</row>
    <row r="204" spans="1:10" ht="1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</row>
  </sheetData>
  <sheetProtection/>
  <mergeCells count="36">
    <mergeCell ref="E10:F10"/>
    <mergeCell ref="A13:A14"/>
    <mergeCell ref="B13:B14"/>
    <mergeCell ref="C13:C14"/>
    <mergeCell ref="D13:D14"/>
    <mergeCell ref="E13:E14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A201:B201"/>
    <mergeCell ref="C201:D201"/>
    <mergeCell ref="C200:E200"/>
    <mergeCell ref="C199:E199"/>
    <mergeCell ref="A17:J17"/>
    <mergeCell ref="A131:J131"/>
    <mergeCell ref="A132:J132"/>
    <mergeCell ref="A137:J137"/>
    <mergeCell ref="A138:J138"/>
    <mergeCell ref="A196:B196"/>
    <mergeCell ref="A199:B199"/>
    <mergeCell ref="A200:B200"/>
    <mergeCell ref="F13:F14"/>
    <mergeCell ref="G13:H13"/>
    <mergeCell ref="C196:J196"/>
    <mergeCell ref="A197:B197"/>
    <mergeCell ref="B130:C130"/>
    <mergeCell ref="A16:J16"/>
    <mergeCell ref="C197:D197"/>
    <mergeCell ref="E197:H197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5"/>
      <c r="B1" s="75"/>
      <c r="C1" s="75"/>
      <c r="D1" s="75"/>
      <c r="E1" s="75"/>
      <c r="F1" s="75"/>
      <c r="G1" s="76" t="s">
        <v>125</v>
      </c>
    </row>
    <row r="2" spans="1:7" ht="15">
      <c r="A2" s="223" t="s">
        <v>96</v>
      </c>
      <c r="B2" s="223"/>
      <c r="C2" s="223"/>
      <c r="D2" s="223"/>
      <c r="E2" s="223"/>
      <c r="F2" s="223"/>
      <c r="G2" s="223"/>
    </row>
    <row r="3" spans="1:7" ht="15">
      <c r="A3" s="224"/>
      <c r="B3" s="224"/>
      <c r="C3" s="224"/>
      <c r="D3" s="224"/>
      <c r="E3" s="224"/>
      <c r="F3" s="224"/>
      <c r="G3" s="224"/>
    </row>
    <row r="4" spans="1:7" ht="16.5">
      <c r="A4" s="225" t="s">
        <v>105</v>
      </c>
      <c r="B4" s="226"/>
      <c r="C4" s="226"/>
      <c r="D4" s="226"/>
      <c r="E4" s="226"/>
      <c r="F4" s="226"/>
      <c r="G4" s="226"/>
    </row>
    <row r="5" spans="1:7" ht="15">
      <c r="A5" s="227" t="s">
        <v>97</v>
      </c>
      <c r="B5" s="227"/>
      <c r="C5" s="227"/>
      <c r="D5" s="227"/>
      <c r="E5" s="227"/>
      <c r="F5" s="227"/>
      <c r="G5" s="227"/>
    </row>
    <row r="6" spans="1:7" ht="192" customHeight="1">
      <c r="A6" s="10" t="s">
        <v>98</v>
      </c>
      <c r="B6" s="11" t="s">
        <v>99</v>
      </c>
      <c r="C6" s="11" t="s">
        <v>100</v>
      </c>
      <c r="D6" s="11" t="s">
        <v>101</v>
      </c>
      <c r="E6" s="11" t="s">
        <v>102</v>
      </c>
      <c r="F6" s="11" t="s">
        <v>103</v>
      </c>
      <c r="G6" s="11" t="s">
        <v>104</v>
      </c>
    </row>
    <row r="7" spans="1:7" ht="15">
      <c r="A7" s="12">
        <v>1</v>
      </c>
      <c r="B7" s="13">
        <f aca="true" t="shared" si="0" ref="B7:G7">A7+1</f>
        <v>2</v>
      </c>
      <c r="C7" s="13">
        <f t="shared" si="0"/>
        <v>3</v>
      </c>
      <c r="D7" s="13">
        <f t="shared" si="0"/>
        <v>4</v>
      </c>
      <c r="E7" s="13">
        <f t="shared" si="0"/>
        <v>5</v>
      </c>
      <c r="F7" s="13">
        <f t="shared" si="0"/>
        <v>6</v>
      </c>
      <c r="G7" s="13">
        <f t="shared" si="0"/>
        <v>7</v>
      </c>
    </row>
    <row r="8" spans="1:7" ht="51">
      <c r="A8" s="113">
        <v>1</v>
      </c>
      <c r="B8" s="11" t="s">
        <v>194</v>
      </c>
      <c r="C8" s="14">
        <v>291135.5</v>
      </c>
      <c r="D8" s="14">
        <v>147443.3</v>
      </c>
      <c r="E8" s="14">
        <v>167449.9</v>
      </c>
      <c r="F8" s="14">
        <v>0</v>
      </c>
      <c r="G8" s="15">
        <v>1.135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Т.М.</cp:lastModifiedBy>
  <cp:lastPrinted>2020-10-15T07:35:18Z</cp:lastPrinted>
  <dcterms:created xsi:type="dcterms:W3CDTF">2016-03-25T08:25:28Z</dcterms:created>
  <dcterms:modified xsi:type="dcterms:W3CDTF">2021-01-19T08:15:42Z</dcterms:modified>
  <cp:category/>
  <cp:version/>
  <cp:contentType/>
  <cp:contentStatus/>
</cp:coreProperties>
</file>