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</definedNames>
  <calcPr fullCalcOnLoad="1"/>
</workbook>
</file>

<file path=xl/sharedStrings.xml><?xml version="1.0" encoding="utf-8"?>
<sst xmlns="http://schemas.openxmlformats.org/spreadsheetml/2006/main" count="164" uniqueCount="115">
  <si>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</si>
  <si>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</si>
  <si>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</si>
  <si>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</si>
  <si>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</si>
  <si>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</si>
  <si>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</si>
  <si>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</si>
  <si>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</si>
  <si>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</si>
  <si>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</si>
  <si>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</si>
  <si>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</si>
  <si>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</si>
  <si>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</si>
  <si>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</si>
  <si>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</si>
  <si>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</si>
  <si>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</si>
  <si>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</si>
  <si>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</si>
  <si>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</si>
  <si>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</si>
  <si>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</si>
  <si>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</si>
  <si>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</si>
  <si>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</si>
  <si>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</si>
  <si>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</si>
  <si>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</si>
  <si>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</si>
  <si>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</si>
  <si>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</si>
  <si>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</si>
  <si>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</si>
  <si>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</si>
  <si>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</si>
  <si>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</si>
  <si>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</si>
  <si>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</si>
  <si>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</si>
  <si>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</si>
  <si>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</si>
  <si>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</si>
  <si>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</si>
  <si>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</si>
  <si>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</si>
  <si>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</si>
  <si>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</si>
  <si>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</si>
  <si>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</si>
  <si>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</si>
  <si>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</si>
  <si>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</si>
  <si>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</si>
  <si>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</si>
  <si>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</si>
  <si>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</si>
  <si>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</si>
  <si>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</si>
  <si>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</si>
  <si>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</si>
  <si>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</si>
  <si>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</si>
  <si>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</si>
  <si>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</si>
  <si>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</si>
  <si>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</si>
  <si>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</si>
  <si>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</si>
  <si>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</si>
  <si>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</si>
  <si>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</si>
  <si>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</si>
  <si>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</si>
  <si>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</si>
  <si>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</si>
  <si>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</si>
  <si>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</si>
  <si>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</si>
  <si>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</si>
  <si>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</si>
  <si>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</si>
  <si>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</si>
  <si>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</si>
  <si>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</si>
  <si>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</si>
  <si>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</si>
  <si>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</si>
  <si>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</si>
  <si>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</si>
  <si>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</si>
  <si>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</si>
  <si>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</si>
  <si>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</si>
  <si>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</si>
  <si>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</si>
  <si>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</si>
  <si>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</si>
  <si>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</si>
  <si>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</si>
  <si>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</si>
  <si>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</si>
  <si>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</si>
  <si>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</si>
  <si>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</si>
  <si>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</si>
  <si>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</si>
  <si>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</si>
  <si>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</si>
  <si>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</si>
  <si>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</si>
  <si>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</si>
  <si>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да</t>
  </si>
  <si>
    <t>Мариинско-Посадский район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</si>
</sst>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2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2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SheetLayoutView="100" zoomScalePageLayoutView="0" workbookViewId="0" topLeftCell="A1">
      <selection activeCell="J67" sqref="J67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6" width="11.00390625" style="2" customWidth="1"/>
    <col min="7" max="7" width="11.00390625" style="43" customWidth="1"/>
    <col min="8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1" spans="1:11" ht="1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19"/>
      <c r="B2" s="19"/>
      <c r="C2" s="19"/>
      <c r="D2" s="68" t="s">
        <v>114</v>
      </c>
      <c r="E2" s="69"/>
      <c r="F2" s="69"/>
      <c r="G2" s="69"/>
      <c r="H2" s="69"/>
      <c r="I2" s="19"/>
      <c r="J2" s="19"/>
      <c r="K2" s="19"/>
    </row>
    <row r="3" spans="1:11" ht="12.7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4"/>
      <c r="C4" s="3"/>
      <c r="D4" s="4"/>
      <c r="E4" s="4"/>
      <c r="F4" s="4"/>
      <c r="G4" s="34"/>
      <c r="H4" s="4"/>
      <c r="I4" s="4"/>
      <c r="J4" s="4"/>
      <c r="K4" s="4"/>
    </row>
    <row r="5" spans="1:11" ht="12.75" customHeight="1">
      <c r="A5" s="23" t="s">
        <v>31</v>
      </c>
      <c r="B5" s="24" t="s">
        <v>32</v>
      </c>
      <c r="C5" s="23" t="s">
        <v>33</v>
      </c>
      <c r="D5" s="56" t="s">
        <v>34</v>
      </c>
      <c r="E5" s="57"/>
      <c r="F5" s="57"/>
      <c r="G5" s="57"/>
      <c r="H5" s="57"/>
      <c r="I5" s="57"/>
      <c r="J5" s="58"/>
      <c r="K5" s="24" t="s">
        <v>35</v>
      </c>
    </row>
    <row r="6" spans="1:11" ht="12.75">
      <c r="A6" s="21"/>
      <c r="B6" s="22"/>
      <c r="C6" s="21"/>
      <c r="D6" s="6">
        <v>2017</v>
      </c>
      <c r="E6" s="6">
        <v>2018</v>
      </c>
      <c r="F6" s="6">
        <v>2019</v>
      </c>
      <c r="G6" s="35">
        <v>2020</v>
      </c>
      <c r="H6" s="54">
        <v>2021</v>
      </c>
      <c r="I6" s="6">
        <v>2022</v>
      </c>
      <c r="J6" s="6">
        <v>2023</v>
      </c>
      <c r="K6" s="22"/>
    </row>
    <row r="7" spans="1:11" ht="12.75">
      <c r="A7" s="5"/>
      <c r="B7" s="7"/>
      <c r="C7" s="8"/>
      <c r="D7" s="9"/>
      <c r="E7" s="9"/>
      <c r="F7" s="9"/>
      <c r="G7" s="36"/>
      <c r="H7" s="9"/>
      <c r="I7" s="9"/>
      <c r="J7" s="9"/>
      <c r="K7" s="10"/>
    </row>
    <row r="8" spans="1:11" ht="15">
      <c r="A8" s="5"/>
      <c r="B8" s="64" t="s">
        <v>38</v>
      </c>
      <c r="C8" s="65"/>
      <c r="D8" s="65"/>
      <c r="E8" s="65"/>
      <c r="F8" s="65"/>
      <c r="G8" s="65"/>
      <c r="H8" s="65"/>
      <c r="I8" s="65"/>
      <c r="J8" s="66"/>
      <c r="K8" s="20"/>
    </row>
    <row r="9" spans="1:11" ht="38.25">
      <c r="A9" s="5">
        <v>1</v>
      </c>
      <c r="B9" s="26" t="s">
        <v>39</v>
      </c>
      <c r="C9" s="5" t="s">
        <v>5</v>
      </c>
      <c r="D9" s="13">
        <v>212.4</v>
      </c>
      <c r="E9" s="13">
        <v>243</v>
      </c>
      <c r="F9" s="13">
        <v>210.6</v>
      </c>
      <c r="G9" s="13">
        <v>243</v>
      </c>
      <c r="H9" s="13">
        <v>243</v>
      </c>
      <c r="I9" s="13">
        <v>240</v>
      </c>
      <c r="J9" s="13">
        <v>240</v>
      </c>
      <c r="K9" s="12"/>
    </row>
    <row r="10" spans="1:11" ht="94.5" customHeight="1">
      <c r="A10" s="5">
        <v>2</v>
      </c>
      <c r="B10" s="11" t="s">
        <v>40</v>
      </c>
      <c r="C10" s="5" t="s">
        <v>36</v>
      </c>
      <c r="D10" s="13">
        <v>29.3</v>
      </c>
      <c r="E10" s="13">
        <v>29.4</v>
      </c>
      <c r="F10" s="38">
        <v>29.5</v>
      </c>
      <c r="G10" s="38">
        <v>29.4</v>
      </c>
      <c r="H10" s="13">
        <v>29.4</v>
      </c>
      <c r="I10" s="13">
        <v>29.1</v>
      </c>
      <c r="J10" s="13">
        <v>29.1</v>
      </c>
      <c r="K10" s="12"/>
    </row>
    <row r="11" spans="1:11" ht="38.25">
      <c r="A11" s="5">
        <v>3</v>
      </c>
      <c r="B11" s="11" t="s">
        <v>41</v>
      </c>
      <c r="C11" s="5" t="s">
        <v>3</v>
      </c>
      <c r="D11" s="13">
        <v>739.6</v>
      </c>
      <c r="E11" s="13">
        <v>825.7</v>
      </c>
      <c r="F11" s="38">
        <v>412.4</v>
      </c>
      <c r="G11" s="38">
        <v>276</v>
      </c>
      <c r="H11" s="38">
        <v>276</v>
      </c>
      <c r="I11" s="38">
        <v>351.2</v>
      </c>
      <c r="J11" s="38">
        <v>351.2</v>
      </c>
      <c r="K11" s="12"/>
    </row>
    <row r="12" spans="1:11" ht="66" customHeight="1">
      <c r="A12" s="5">
        <v>4</v>
      </c>
      <c r="B12" s="11" t="s">
        <v>0</v>
      </c>
      <c r="C12" s="5" t="s">
        <v>36</v>
      </c>
      <c r="D12" s="13">
        <v>84</v>
      </c>
      <c r="E12" s="13">
        <v>84</v>
      </c>
      <c r="F12" s="38">
        <v>86</v>
      </c>
      <c r="G12" s="38">
        <v>86</v>
      </c>
      <c r="H12" s="13">
        <v>86</v>
      </c>
      <c r="I12" s="13">
        <v>86</v>
      </c>
      <c r="J12" s="13">
        <v>86</v>
      </c>
      <c r="K12" s="12"/>
    </row>
    <row r="13" spans="1:11" ht="39.75" customHeight="1">
      <c r="A13" s="5">
        <v>5</v>
      </c>
      <c r="B13" s="11" t="s">
        <v>42</v>
      </c>
      <c r="C13" s="5" t="s">
        <v>36</v>
      </c>
      <c r="D13" s="13">
        <v>66.7</v>
      </c>
      <c r="E13" s="13">
        <v>66.7</v>
      </c>
      <c r="F13" s="13">
        <v>66.7</v>
      </c>
      <c r="G13" s="13">
        <v>66.7</v>
      </c>
      <c r="H13" s="13">
        <v>66.7</v>
      </c>
      <c r="I13" s="13">
        <v>66.7</v>
      </c>
      <c r="J13" s="13">
        <v>66.7</v>
      </c>
      <c r="K13" s="12"/>
    </row>
    <row r="14" spans="1:11" ht="89.25">
      <c r="A14" s="5">
        <v>6</v>
      </c>
      <c r="B14" s="11" t="s">
        <v>19</v>
      </c>
      <c r="C14" s="5" t="s">
        <v>36</v>
      </c>
      <c r="D14" s="13">
        <v>17</v>
      </c>
      <c r="E14" s="13">
        <v>17</v>
      </c>
      <c r="F14" s="38">
        <v>60</v>
      </c>
      <c r="G14" s="38">
        <v>58</v>
      </c>
      <c r="H14" s="38">
        <v>52</v>
      </c>
      <c r="I14" s="38">
        <v>49</v>
      </c>
      <c r="J14" s="38">
        <v>42</v>
      </c>
      <c r="K14" s="12"/>
    </row>
    <row r="15" spans="1:11" ht="91.5" customHeight="1">
      <c r="A15" s="5">
        <v>7</v>
      </c>
      <c r="B15" s="11" t="s">
        <v>37</v>
      </c>
      <c r="C15" s="5" t="s">
        <v>36</v>
      </c>
      <c r="D15" s="13">
        <v>1.7</v>
      </c>
      <c r="E15" s="13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12"/>
    </row>
    <row r="16" spans="1:11" ht="38.25">
      <c r="A16" s="44">
        <v>8</v>
      </c>
      <c r="B16" s="45" t="s">
        <v>2</v>
      </c>
      <c r="C16" s="44" t="s">
        <v>3</v>
      </c>
      <c r="D16" s="38"/>
      <c r="E16" s="38"/>
      <c r="F16" s="38"/>
      <c r="G16" s="38"/>
      <c r="H16" s="38"/>
      <c r="I16" s="38"/>
      <c r="J16" s="38"/>
      <c r="K16" s="37"/>
    </row>
    <row r="17" spans="1:11" ht="25.5">
      <c r="A17" s="44"/>
      <c r="B17" s="46" t="s">
        <v>43</v>
      </c>
      <c r="C17" s="44"/>
      <c r="D17" s="38">
        <v>19326.2</v>
      </c>
      <c r="E17" s="38">
        <v>21147.9</v>
      </c>
      <c r="F17" s="38">
        <v>23154.6</v>
      </c>
      <c r="G17" s="38">
        <v>25702.9</v>
      </c>
      <c r="H17" s="38">
        <v>25702.9</v>
      </c>
      <c r="I17" s="38">
        <v>25702.9</v>
      </c>
      <c r="J17" s="38">
        <v>25702.9</v>
      </c>
      <c r="K17" s="37"/>
    </row>
    <row r="18" spans="1:11" ht="28.5" customHeight="1">
      <c r="A18" s="44"/>
      <c r="B18" s="46" t="s">
        <v>18</v>
      </c>
      <c r="C18" s="45"/>
      <c r="D18" s="38">
        <v>15549.3</v>
      </c>
      <c r="E18" s="38">
        <v>17650</v>
      </c>
      <c r="F18" s="38">
        <v>19034.2</v>
      </c>
      <c r="G18" s="13">
        <v>20059.7</v>
      </c>
      <c r="H18" s="13">
        <v>20059.7</v>
      </c>
      <c r="I18" s="13">
        <v>20059.7</v>
      </c>
      <c r="J18" s="13">
        <v>20059.7</v>
      </c>
      <c r="K18" s="45"/>
    </row>
    <row r="19" spans="1:11" ht="38.25">
      <c r="A19" s="44"/>
      <c r="B19" s="46" t="s">
        <v>44</v>
      </c>
      <c r="C19" s="44"/>
      <c r="D19" s="38">
        <v>19955</v>
      </c>
      <c r="E19" s="38">
        <v>21355.1</v>
      </c>
      <c r="F19" s="38">
        <v>22957.8</v>
      </c>
      <c r="G19" s="38">
        <v>24892.7</v>
      </c>
      <c r="H19" s="38">
        <v>24892.7</v>
      </c>
      <c r="I19" s="38">
        <v>24892.7</v>
      </c>
      <c r="J19" s="38">
        <v>24892.7</v>
      </c>
      <c r="K19" s="37"/>
    </row>
    <row r="20" spans="1:11" ht="38.25">
      <c r="A20" s="44"/>
      <c r="B20" s="46" t="s">
        <v>4</v>
      </c>
      <c r="C20" s="44"/>
      <c r="D20" s="38">
        <v>22009.5</v>
      </c>
      <c r="E20" s="38">
        <v>23873</v>
      </c>
      <c r="F20" s="38">
        <v>25908.4</v>
      </c>
      <c r="G20" s="38">
        <v>29923.5</v>
      </c>
      <c r="H20" s="38">
        <v>27734.4</v>
      </c>
      <c r="I20" s="38">
        <v>27734.4</v>
      </c>
      <c r="J20" s="38">
        <v>27734.4</v>
      </c>
      <c r="K20" s="37"/>
    </row>
    <row r="21" spans="1:11" ht="25.5">
      <c r="A21" s="44"/>
      <c r="B21" s="46" t="s">
        <v>45</v>
      </c>
      <c r="C21" s="44"/>
      <c r="D21" s="38">
        <v>17261.1</v>
      </c>
      <c r="E21" s="38">
        <v>19765.9</v>
      </c>
      <c r="F21" s="50">
        <v>20804.98</v>
      </c>
      <c r="G21" s="50">
        <v>21072.15</v>
      </c>
      <c r="H21" s="50">
        <v>22368.7</v>
      </c>
      <c r="I21" s="50">
        <v>22368.7</v>
      </c>
      <c r="J21" s="50">
        <v>22368.7</v>
      </c>
      <c r="K21" s="37"/>
    </row>
    <row r="22" spans="1:11" ht="25.5">
      <c r="A22" s="44"/>
      <c r="B22" s="46" t="s">
        <v>46</v>
      </c>
      <c r="C22" s="44"/>
      <c r="D22" s="38">
        <v>15244.6</v>
      </c>
      <c r="E22" s="38"/>
      <c r="F22" s="38"/>
      <c r="G22" s="55">
        <v>19463.5</v>
      </c>
      <c r="H22" s="55">
        <v>19463.5</v>
      </c>
      <c r="I22" s="55">
        <v>19463.5</v>
      </c>
      <c r="J22" s="55">
        <v>19463.5</v>
      </c>
      <c r="K22" s="37"/>
    </row>
    <row r="23" spans="1:11" ht="15">
      <c r="A23" s="5"/>
      <c r="B23" s="64" t="s">
        <v>47</v>
      </c>
      <c r="C23" s="65"/>
      <c r="D23" s="65"/>
      <c r="E23" s="65"/>
      <c r="F23" s="65"/>
      <c r="G23" s="65"/>
      <c r="H23" s="65"/>
      <c r="I23" s="65"/>
      <c r="J23" s="66"/>
      <c r="K23" s="17"/>
    </row>
    <row r="24" spans="1:11" ht="89.25">
      <c r="A24" s="5">
        <v>9</v>
      </c>
      <c r="B24" s="11" t="s">
        <v>48</v>
      </c>
      <c r="C24" s="5" t="s">
        <v>36</v>
      </c>
      <c r="D24" s="13">
        <v>78</v>
      </c>
      <c r="E24" s="13">
        <v>84</v>
      </c>
      <c r="F24" s="38">
        <v>85</v>
      </c>
      <c r="G24" s="38">
        <v>53.3</v>
      </c>
      <c r="H24" s="13">
        <v>53.3</v>
      </c>
      <c r="I24" s="13">
        <v>53</v>
      </c>
      <c r="J24" s="13">
        <v>53</v>
      </c>
      <c r="K24" s="12"/>
    </row>
    <row r="25" spans="1:11" ht="69" customHeight="1">
      <c r="A25" s="5">
        <v>10</v>
      </c>
      <c r="B25" s="11" t="s">
        <v>49</v>
      </c>
      <c r="C25" s="5" t="s">
        <v>36</v>
      </c>
      <c r="D25" s="13">
        <v>11</v>
      </c>
      <c r="E25" s="13">
        <v>10.9</v>
      </c>
      <c r="F25" s="38">
        <v>10.7</v>
      </c>
      <c r="G25" s="38">
        <v>3.7</v>
      </c>
      <c r="H25" s="13">
        <v>3.7</v>
      </c>
      <c r="I25" s="13">
        <v>3.7</v>
      </c>
      <c r="J25" s="13">
        <v>3</v>
      </c>
      <c r="K25" s="12"/>
    </row>
    <row r="26" spans="1:11" ht="88.5" customHeight="1">
      <c r="A26" s="5">
        <v>11</v>
      </c>
      <c r="B26" s="11" t="s">
        <v>50</v>
      </c>
      <c r="C26" s="5" t="s">
        <v>36</v>
      </c>
      <c r="D26" s="13">
        <v>16.7</v>
      </c>
      <c r="E26" s="13">
        <v>16.7</v>
      </c>
      <c r="F26" s="51">
        <v>16.7</v>
      </c>
      <c r="G26" s="51">
        <v>16.7</v>
      </c>
      <c r="H26" s="51">
        <v>16.6</v>
      </c>
      <c r="I26" s="51">
        <v>0</v>
      </c>
      <c r="J26" s="51">
        <v>0</v>
      </c>
      <c r="K26" s="12"/>
    </row>
    <row r="27" spans="1:11" ht="15" customHeight="1">
      <c r="A27" s="5"/>
      <c r="B27" s="64" t="s">
        <v>51</v>
      </c>
      <c r="C27" s="65"/>
      <c r="D27" s="65"/>
      <c r="E27" s="65"/>
      <c r="F27" s="65"/>
      <c r="G27" s="65"/>
      <c r="H27" s="65"/>
      <c r="I27" s="65"/>
      <c r="J27" s="66"/>
      <c r="K27" s="12"/>
    </row>
    <row r="28" spans="1:11" ht="89.25" customHeight="1">
      <c r="A28" s="44">
        <v>13</v>
      </c>
      <c r="B28" s="45" t="s">
        <v>52</v>
      </c>
      <c r="C28" s="48" t="s">
        <v>36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/>
    </row>
    <row r="29" spans="1:11" ht="76.5">
      <c r="A29" s="44">
        <v>14</v>
      </c>
      <c r="B29" s="45" t="s">
        <v>53</v>
      </c>
      <c r="C29" s="48" t="s">
        <v>36</v>
      </c>
      <c r="D29" s="38">
        <v>100</v>
      </c>
      <c r="E29" s="38">
        <v>100</v>
      </c>
      <c r="F29" s="38">
        <v>100</v>
      </c>
      <c r="G29" s="38">
        <v>100</v>
      </c>
      <c r="H29" s="38">
        <v>100</v>
      </c>
      <c r="I29" s="38">
        <v>100</v>
      </c>
      <c r="J29" s="38">
        <v>100</v>
      </c>
      <c r="K29" s="37"/>
    </row>
    <row r="30" spans="1:11" ht="89.25">
      <c r="A30" s="44">
        <v>15</v>
      </c>
      <c r="B30" s="45" t="s">
        <v>54</v>
      </c>
      <c r="C30" s="44" t="s">
        <v>36</v>
      </c>
      <c r="D30" s="38">
        <v>8</v>
      </c>
      <c r="E30" s="38">
        <v>8</v>
      </c>
      <c r="F30" s="51">
        <f>4/12*100</f>
        <v>33.33333333333333</v>
      </c>
      <c r="G30" s="51">
        <f>4/12*100</f>
        <v>33.33333333333333</v>
      </c>
      <c r="H30" s="51">
        <f>3/12*100</f>
        <v>25</v>
      </c>
      <c r="I30" s="51">
        <f>2/12*100</f>
        <v>16.666666666666664</v>
      </c>
      <c r="J30" s="51">
        <f>1/12*100</f>
        <v>8.333333333333332</v>
      </c>
      <c r="K30" s="37"/>
    </row>
    <row r="31" spans="1:11" ht="51.75" customHeight="1">
      <c r="A31" s="44">
        <v>16</v>
      </c>
      <c r="B31" s="45" t="s">
        <v>21</v>
      </c>
      <c r="C31" s="44" t="s">
        <v>36</v>
      </c>
      <c r="D31" s="38">
        <v>92.7</v>
      </c>
      <c r="E31" s="38">
        <v>92.7</v>
      </c>
      <c r="F31" s="38">
        <v>93</v>
      </c>
      <c r="G31" s="38">
        <v>93</v>
      </c>
      <c r="H31" s="38">
        <v>93</v>
      </c>
      <c r="I31" s="38">
        <v>94</v>
      </c>
      <c r="J31" s="38">
        <v>94</v>
      </c>
      <c r="K31" s="37"/>
    </row>
    <row r="32" spans="1:11" ht="76.5">
      <c r="A32" s="44">
        <v>17</v>
      </c>
      <c r="B32" s="45" t="s">
        <v>55</v>
      </c>
      <c r="C32" s="44" t="s">
        <v>36</v>
      </c>
      <c r="D32" s="38">
        <v>11</v>
      </c>
      <c r="E32" s="38">
        <v>14.3</v>
      </c>
      <c r="F32" s="38">
        <v>14.3</v>
      </c>
      <c r="G32" s="38">
        <v>14</v>
      </c>
      <c r="H32" s="38">
        <v>14</v>
      </c>
      <c r="I32" s="38">
        <v>14</v>
      </c>
      <c r="J32" s="38">
        <v>0</v>
      </c>
      <c r="K32" s="37"/>
    </row>
    <row r="33" spans="1:11" ht="62.25" customHeight="1">
      <c r="A33" s="44">
        <v>18</v>
      </c>
      <c r="B33" s="45" t="s">
        <v>56</v>
      </c>
      <c r="C33" s="44" t="s">
        <v>10</v>
      </c>
      <c r="D33" s="38">
        <v>64.5</v>
      </c>
      <c r="E33" s="38">
        <v>69.3</v>
      </c>
      <c r="F33" s="51">
        <f>182951.40989/1894</f>
        <v>96.59525337381204</v>
      </c>
      <c r="G33" s="51">
        <f>166904/2050.7</f>
        <v>81.38879407031746</v>
      </c>
      <c r="H33" s="51">
        <v>81.4</v>
      </c>
      <c r="I33" s="51">
        <v>81.4</v>
      </c>
      <c r="J33" s="51">
        <v>81.4</v>
      </c>
      <c r="K33" s="37"/>
    </row>
    <row r="34" spans="1:11" ht="99" customHeight="1">
      <c r="A34" s="44">
        <v>19</v>
      </c>
      <c r="B34" s="45" t="s">
        <v>57</v>
      </c>
      <c r="C34" s="44" t="s">
        <v>36</v>
      </c>
      <c r="D34" s="38">
        <v>65</v>
      </c>
      <c r="E34" s="38">
        <v>69.9</v>
      </c>
      <c r="F34" s="38">
        <v>70</v>
      </c>
      <c r="G34" s="38">
        <v>74</v>
      </c>
      <c r="H34" s="38">
        <v>76</v>
      </c>
      <c r="I34" s="38">
        <v>76</v>
      </c>
      <c r="J34" s="38">
        <v>77</v>
      </c>
      <c r="K34" s="37"/>
    </row>
    <row r="35" spans="1:11" ht="15">
      <c r="A35" s="5"/>
      <c r="B35" s="64" t="s">
        <v>61</v>
      </c>
      <c r="C35" s="65"/>
      <c r="D35" s="65"/>
      <c r="E35" s="65"/>
      <c r="F35" s="65"/>
      <c r="G35" s="65"/>
      <c r="H35" s="65"/>
      <c r="I35" s="65"/>
      <c r="J35" s="66"/>
      <c r="K35" s="18"/>
    </row>
    <row r="36" spans="1:11" ht="38.25">
      <c r="A36" s="44">
        <v>20</v>
      </c>
      <c r="B36" s="45" t="s">
        <v>58</v>
      </c>
      <c r="C36" s="44" t="s">
        <v>36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8">
        <v>100</v>
      </c>
      <c r="J36" s="38">
        <v>100</v>
      </c>
      <c r="K36" s="37"/>
    </row>
    <row r="37" spans="1:11" ht="25.5">
      <c r="A37" s="44"/>
      <c r="B37" s="46" t="s">
        <v>22</v>
      </c>
      <c r="C37" s="44"/>
      <c r="D37" s="38">
        <v>100</v>
      </c>
      <c r="E37" s="38">
        <v>100</v>
      </c>
      <c r="F37" s="38">
        <v>95</v>
      </c>
      <c r="G37" s="38">
        <v>95</v>
      </c>
      <c r="H37" s="38">
        <v>95</v>
      </c>
      <c r="I37" s="38">
        <v>95</v>
      </c>
      <c r="J37" s="38">
        <v>95</v>
      </c>
      <c r="K37" s="37"/>
    </row>
    <row r="38" spans="1:11" ht="12.75">
      <c r="A38" s="44"/>
      <c r="B38" s="46" t="s">
        <v>23</v>
      </c>
      <c r="C38" s="44"/>
      <c r="D38" s="38">
        <v>100</v>
      </c>
      <c r="E38" s="38">
        <v>100</v>
      </c>
      <c r="F38" s="38">
        <v>96</v>
      </c>
      <c r="G38" s="38">
        <v>96</v>
      </c>
      <c r="H38" s="38">
        <v>96</v>
      </c>
      <c r="I38" s="38">
        <v>96</v>
      </c>
      <c r="J38" s="38">
        <v>96</v>
      </c>
      <c r="K38" s="37"/>
    </row>
    <row r="39" spans="1:11" ht="12.75">
      <c r="A39" s="44"/>
      <c r="B39" s="46" t="s">
        <v>24</v>
      </c>
      <c r="C39" s="44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7"/>
    </row>
    <row r="40" spans="1:11" ht="76.5">
      <c r="A40" s="44">
        <v>21</v>
      </c>
      <c r="B40" s="45" t="s">
        <v>59</v>
      </c>
      <c r="C40" s="44" t="s">
        <v>36</v>
      </c>
      <c r="D40" s="38">
        <v>17.1</v>
      </c>
      <c r="E40" s="38">
        <v>15</v>
      </c>
      <c r="F40" s="38">
        <v>14.5</v>
      </c>
      <c r="G40" s="38">
        <v>14</v>
      </c>
      <c r="H40" s="38">
        <v>14</v>
      </c>
      <c r="I40" s="38">
        <v>14</v>
      </c>
      <c r="J40" s="38">
        <v>10</v>
      </c>
      <c r="K40" s="37"/>
    </row>
    <row r="41" spans="1:11" ht="89.25">
      <c r="A41" s="44">
        <v>22</v>
      </c>
      <c r="B41" s="45" t="s">
        <v>60</v>
      </c>
      <c r="C41" s="44" t="s">
        <v>36</v>
      </c>
      <c r="D41" s="38">
        <v>50</v>
      </c>
      <c r="E41" s="38">
        <v>37.5</v>
      </c>
      <c r="F41" s="38">
        <v>37</v>
      </c>
      <c r="G41" s="38">
        <v>37</v>
      </c>
      <c r="H41" s="38">
        <v>37</v>
      </c>
      <c r="I41" s="38">
        <v>37</v>
      </c>
      <c r="J41" s="38">
        <v>35</v>
      </c>
      <c r="K41" s="37"/>
    </row>
    <row r="42" spans="1:11" ht="15">
      <c r="A42" s="44"/>
      <c r="B42" s="60" t="s">
        <v>62</v>
      </c>
      <c r="C42" s="61"/>
      <c r="D42" s="61"/>
      <c r="E42" s="61"/>
      <c r="F42" s="61"/>
      <c r="G42" s="61"/>
      <c r="H42" s="61"/>
      <c r="I42" s="61"/>
      <c r="J42" s="62"/>
      <c r="K42" s="37"/>
    </row>
    <row r="43" spans="1:11" ht="38.25">
      <c r="A43" s="44">
        <v>23</v>
      </c>
      <c r="B43" s="45" t="s">
        <v>63</v>
      </c>
      <c r="C43" s="44" t="s">
        <v>36</v>
      </c>
      <c r="D43" s="38">
        <v>40.5</v>
      </c>
      <c r="E43" s="38">
        <v>42.5</v>
      </c>
      <c r="F43" s="38">
        <v>42.7</v>
      </c>
      <c r="G43" s="38">
        <v>22</v>
      </c>
      <c r="H43" s="38">
        <v>22</v>
      </c>
      <c r="I43" s="38">
        <v>30</v>
      </c>
      <c r="J43" s="38">
        <v>35</v>
      </c>
      <c r="K43" s="37"/>
    </row>
    <row r="44" spans="1:11" ht="52.5" customHeight="1">
      <c r="A44" s="47" t="s">
        <v>105</v>
      </c>
      <c r="B44" s="45" t="s">
        <v>104</v>
      </c>
      <c r="C44" s="44" t="s">
        <v>36</v>
      </c>
      <c r="D44" s="38">
        <v>96</v>
      </c>
      <c r="E44" s="38">
        <v>98</v>
      </c>
      <c r="F44" s="38">
        <v>82.09</v>
      </c>
      <c r="G44" s="38">
        <v>41.08</v>
      </c>
      <c r="H44" s="38">
        <v>41.08</v>
      </c>
      <c r="I44" s="38">
        <v>40</v>
      </c>
      <c r="J44" s="38">
        <v>40</v>
      </c>
      <c r="K44" s="37"/>
    </row>
    <row r="45" spans="1:11" ht="15" customHeight="1">
      <c r="A45" s="5"/>
      <c r="B45" s="64" t="s">
        <v>64</v>
      </c>
      <c r="C45" s="65"/>
      <c r="D45" s="65"/>
      <c r="E45" s="65"/>
      <c r="F45" s="65"/>
      <c r="G45" s="65"/>
      <c r="H45" s="65"/>
      <c r="I45" s="65"/>
      <c r="J45" s="66"/>
      <c r="K45" s="12"/>
    </row>
    <row r="46" spans="1:11" ht="38.25">
      <c r="A46" s="5">
        <v>24</v>
      </c>
      <c r="B46" s="11" t="s">
        <v>65</v>
      </c>
      <c r="C46" s="5" t="s">
        <v>6</v>
      </c>
      <c r="D46" s="6">
        <v>33</v>
      </c>
      <c r="E46" s="6">
        <v>33</v>
      </c>
      <c r="F46" s="49">
        <v>35</v>
      </c>
      <c r="G46" s="49">
        <v>35.7</v>
      </c>
      <c r="H46" s="6">
        <v>35.7</v>
      </c>
      <c r="I46" s="6">
        <v>35.7</v>
      </c>
      <c r="J46" s="6">
        <v>35.7</v>
      </c>
      <c r="K46" s="12"/>
    </row>
    <row r="47" spans="1:11" ht="12.75">
      <c r="A47" s="5"/>
      <c r="B47" s="14" t="s">
        <v>20</v>
      </c>
      <c r="C47" s="5"/>
      <c r="D47" s="6"/>
      <c r="E47" s="6"/>
      <c r="F47" s="49"/>
      <c r="G47" s="49"/>
      <c r="H47" s="6"/>
      <c r="I47" s="6"/>
      <c r="J47" s="6"/>
      <c r="K47" s="12"/>
    </row>
    <row r="48" spans="1:11" ht="12.75">
      <c r="A48" s="5"/>
      <c r="B48" s="14" t="s">
        <v>66</v>
      </c>
      <c r="C48" s="5"/>
      <c r="D48" s="6">
        <v>0.5</v>
      </c>
      <c r="E48" s="6">
        <v>0.5</v>
      </c>
      <c r="F48" s="49">
        <v>0.5</v>
      </c>
      <c r="G48" s="49">
        <v>0.4</v>
      </c>
      <c r="H48" s="6">
        <v>0.4</v>
      </c>
      <c r="I48" s="6">
        <v>0.4</v>
      </c>
      <c r="J48" s="6">
        <v>0.4</v>
      </c>
      <c r="K48" s="12"/>
    </row>
    <row r="49" spans="1:11" ht="39.75" customHeight="1">
      <c r="A49" s="5">
        <v>25</v>
      </c>
      <c r="B49" s="11" t="s">
        <v>67</v>
      </c>
      <c r="C49" s="5" t="s">
        <v>71</v>
      </c>
      <c r="D49" s="6">
        <v>3.45</v>
      </c>
      <c r="E49" s="6">
        <v>3.42</v>
      </c>
      <c r="F49" s="49">
        <v>2.9</v>
      </c>
      <c r="G49" s="49">
        <v>2.9</v>
      </c>
      <c r="H49" s="49">
        <v>2.9</v>
      </c>
      <c r="I49" s="49">
        <v>2.9</v>
      </c>
      <c r="J49" s="49">
        <v>2.9</v>
      </c>
      <c r="K49" s="12"/>
    </row>
    <row r="50" spans="1:11" ht="12.75">
      <c r="A50" s="5"/>
      <c r="B50" s="14" t="s">
        <v>20</v>
      </c>
      <c r="C50" s="5"/>
      <c r="D50" s="6"/>
      <c r="E50" s="6"/>
      <c r="F50" s="49"/>
      <c r="G50" s="49"/>
      <c r="H50" s="6"/>
      <c r="I50" s="6"/>
      <c r="J50" s="6"/>
      <c r="K50" s="12"/>
    </row>
    <row r="51" spans="1:11" ht="76.5">
      <c r="A51" s="5"/>
      <c r="B51" s="14" t="s">
        <v>68</v>
      </c>
      <c r="C51" s="5"/>
      <c r="D51" s="6">
        <v>3.45</v>
      </c>
      <c r="E51" s="6">
        <v>3.42</v>
      </c>
      <c r="F51" s="49">
        <v>2.9</v>
      </c>
      <c r="G51" s="49">
        <v>2.9</v>
      </c>
      <c r="H51" s="49">
        <v>2.9</v>
      </c>
      <c r="I51" s="49">
        <v>2.9</v>
      </c>
      <c r="J51" s="49">
        <v>2.9</v>
      </c>
      <c r="K51" s="12"/>
    </row>
    <row r="52" spans="1:11" ht="108" customHeight="1">
      <c r="A52" s="5">
        <v>26</v>
      </c>
      <c r="B52" s="11" t="s">
        <v>1</v>
      </c>
      <c r="C52" s="5" t="s">
        <v>6</v>
      </c>
      <c r="D52" s="6">
        <v>0</v>
      </c>
      <c r="E52" s="6">
        <v>0</v>
      </c>
      <c r="F52" s="49">
        <v>0</v>
      </c>
      <c r="G52" s="49">
        <v>0</v>
      </c>
      <c r="H52" s="6">
        <v>0</v>
      </c>
      <c r="I52" s="6">
        <v>0</v>
      </c>
      <c r="J52" s="6">
        <v>0</v>
      </c>
      <c r="K52" s="12"/>
    </row>
    <row r="53" spans="1:11" ht="25.5">
      <c r="A53" s="5"/>
      <c r="B53" s="14" t="s">
        <v>69</v>
      </c>
      <c r="C53" s="5"/>
      <c r="D53" s="6">
        <v>0</v>
      </c>
      <c r="E53" s="6">
        <v>0</v>
      </c>
      <c r="F53" s="49">
        <v>0</v>
      </c>
      <c r="G53" s="49">
        <v>0</v>
      </c>
      <c r="H53" s="6">
        <v>0</v>
      </c>
      <c r="I53" s="6">
        <v>0</v>
      </c>
      <c r="J53" s="6">
        <v>0</v>
      </c>
      <c r="K53" s="12"/>
    </row>
    <row r="54" spans="1:11" ht="25.5">
      <c r="A54" s="5"/>
      <c r="B54" s="14" t="s">
        <v>70</v>
      </c>
      <c r="C54" s="5"/>
      <c r="D54" s="6">
        <v>0</v>
      </c>
      <c r="E54" s="6">
        <v>0</v>
      </c>
      <c r="F54" s="49">
        <v>0</v>
      </c>
      <c r="G54" s="49">
        <v>0</v>
      </c>
      <c r="H54" s="6">
        <v>0</v>
      </c>
      <c r="I54" s="6">
        <v>0</v>
      </c>
      <c r="J54" s="6">
        <v>0</v>
      </c>
      <c r="K54" s="12"/>
    </row>
    <row r="55" spans="1:11" ht="15">
      <c r="A55" s="5"/>
      <c r="B55" s="64" t="s">
        <v>72</v>
      </c>
      <c r="C55" s="65"/>
      <c r="D55" s="65"/>
      <c r="E55" s="65"/>
      <c r="F55" s="65"/>
      <c r="G55" s="65"/>
      <c r="H55" s="65"/>
      <c r="I55" s="65"/>
      <c r="J55" s="66"/>
      <c r="K55" s="12"/>
    </row>
    <row r="56" spans="1:11" ht="103.5" customHeight="1">
      <c r="A56" s="5">
        <v>27</v>
      </c>
      <c r="B56" s="11" t="s">
        <v>73</v>
      </c>
      <c r="C56" s="5" t="s">
        <v>36</v>
      </c>
      <c r="D56" s="13">
        <v>100</v>
      </c>
      <c r="E56" s="13">
        <v>100</v>
      </c>
      <c r="F56" s="38">
        <v>100</v>
      </c>
      <c r="G56" s="38">
        <v>100</v>
      </c>
      <c r="H56" s="13">
        <v>100</v>
      </c>
      <c r="I56" s="13">
        <v>100</v>
      </c>
      <c r="J56" s="13">
        <v>100</v>
      </c>
      <c r="K56" s="12"/>
    </row>
    <row r="57" spans="1:11" ht="267.75">
      <c r="A57" s="5">
        <v>28</v>
      </c>
      <c r="B57" s="11" t="s">
        <v>74</v>
      </c>
      <c r="C57" s="5" t="s">
        <v>36</v>
      </c>
      <c r="D57" s="13">
        <v>100</v>
      </c>
      <c r="E57" s="13">
        <v>100</v>
      </c>
      <c r="F57" s="38">
        <v>0</v>
      </c>
      <c r="G57" s="38">
        <v>0</v>
      </c>
      <c r="H57" s="13">
        <v>0</v>
      </c>
      <c r="I57" s="13">
        <v>0</v>
      </c>
      <c r="J57" s="13">
        <v>0</v>
      </c>
      <c r="K57" s="12"/>
    </row>
    <row r="58" spans="1:11" ht="52.5" customHeight="1">
      <c r="A58" s="5">
        <v>29</v>
      </c>
      <c r="B58" s="11" t="s">
        <v>7</v>
      </c>
      <c r="C58" s="5" t="s">
        <v>36</v>
      </c>
      <c r="D58" s="13">
        <v>100</v>
      </c>
      <c r="E58" s="13">
        <v>100</v>
      </c>
      <c r="F58" s="38">
        <v>100</v>
      </c>
      <c r="G58" s="38">
        <v>100</v>
      </c>
      <c r="H58" s="13">
        <v>100</v>
      </c>
      <c r="I58" s="13">
        <v>100</v>
      </c>
      <c r="J58" s="13">
        <v>100</v>
      </c>
      <c r="K58" s="12"/>
    </row>
    <row r="59" spans="1:11" ht="76.5">
      <c r="A59" s="44">
        <v>30</v>
      </c>
      <c r="B59" s="45" t="s">
        <v>75</v>
      </c>
      <c r="C59" s="44" t="s">
        <v>36</v>
      </c>
      <c r="D59" s="38">
        <v>2.7</v>
      </c>
      <c r="E59" s="38">
        <v>2.04</v>
      </c>
      <c r="F59" s="38">
        <v>4.08</v>
      </c>
      <c r="G59" s="38">
        <v>4.5</v>
      </c>
      <c r="H59" s="38">
        <v>4.5</v>
      </c>
      <c r="I59" s="38">
        <v>4.5</v>
      </c>
      <c r="J59" s="38">
        <v>4</v>
      </c>
      <c r="K59" s="37"/>
    </row>
    <row r="60" spans="1:11" ht="15">
      <c r="A60" s="5"/>
      <c r="B60" s="64" t="s">
        <v>76</v>
      </c>
      <c r="C60" s="65"/>
      <c r="D60" s="65"/>
      <c r="E60" s="65"/>
      <c r="F60" s="65"/>
      <c r="G60" s="65"/>
      <c r="H60" s="65"/>
      <c r="I60" s="65"/>
      <c r="J60" s="66"/>
      <c r="K60" s="12"/>
    </row>
    <row r="61" spans="1:11" ht="114.75">
      <c r="A61" s="5">
        <v>31</v>
      </c>
      <c r="B61" s="11" t="s">
        <v>77</v>
      </c>
      <c r="C61" s="5" t="s">
        <v>36</v>
      </c>
      <c r="D61" s="13">
        <v>13.8</v>
      </c>
      <c r="E61" s="13">
        <v>11.5</v>
      </c>
      <c r="F61" s="13">
        <v>8.4</v>
      </c>
      <c r="G61" s="13">
        <v>9.7</v>
      </c>
      <c r="H61" s="13">
        <v>9.9</v>
      </c>
      <c r="I61" s="13">
        <v>9.9</v>
      </c>
      <c r="J61" s="13">
        <v>9.9</v>
      </c>
      <c r="K61" s="12"/>
    </row>
    <row r="62" spans="1:11" ht="89.25">
      <c r="A62" s="5">
        <v>32</v>
      </c>
      <c r="B62" s="11" t="s">
        <v>78</v>
      </c>
      <c r="C62" s="5" t="s">
        <v>36</v>
      </c>
      <c r="D62" s="6">
        <v>0</v>
      </c>
      <c r="E62" s="6">
        <v>0</v>
      </c>
      <c r="F62" s="49">
        <v>0</v>
      </c>
      <c r="G62" s="49">
        <v>0</v>
      </c>
      <c r="H62" s="6">
        <v>0</v>
      </c>
      <c r="I62" s="6">
        <v>0</v>
      </c>
      <c r="J62" s="6">
        <v>0</v>
      </c>
      <c r="K62" s="12"/>
    </row>
    <row r="63" spans="1:11" ht="63.75">
      <c r="A63" s="5">
        <v>33</v>
      </c>
      <c r="B63" s="11" t="s">
        <v>17</v>
      </c>
      <c r="C63" s="5" t="s">
        <v>10</v>
      </c>
      <c r="D63" s="6">
        <v>0</v>
      </c>
      <c r="E63" s="6">
        <v>0</v>
      </c>
      <c r="F63" s="49">
        <v>73262.3</v>
      </c>
      <c r="G63" s="49">
        <v>74728.6</v>
      </c>
      <c r="H63" s="49">
        <v>74728.6</v>
      </c>
      <c r="I63" s="49">
        <v>74728.6</v>
      </c>
      <c r="J63" s="49">
        <v>74728.6</v>
      </c>
      <c r="K63" s="12"/>
    </row>
    <row r="64" spans="1:11" ht="89.25">
      <c r="A64" s="5">
        <v>34</v>
      </c>
      <c r="B64" s="11" t="s">
        <v>79</v>
      </c>
      <c r="C64" s="5" t="s">
        <v>36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2"/>
    </row>
    <row r="65" spans="1:11" ht="63.75">
      <c r="A65" s="5">
        <v>35</v>
      </c>
      <c r="B65" s="11" t="s">
        <v>80</v>
      </c>
      <c r="C65" s="5" t="s">
        <v>3</v>
      </c>
      <c r="D65" s="6">
        <v>1725</v>
      </c>
      <c r="E65" s="6">
        <v>1826</v>
      </c>
      <c r="F65" s="6">
        <v>1987</v>
      </c>
      <c r="G65" s="6">
        <v>1372.6</v>
      </c>
      <c r="H65" s="6">
        <v>1372.6</v>
      </c>
      <c r="I65" s="6">
        <v>1372.6</v>
      </c>
      <c r="J65" s="6">
        <v>1372.6</v>
      </c>
      <c r="K65" s="12"/>
    </row>
    <row r="66" spans="1:11" ht="76.5">
      <c r="A66" s="5">
        <v>36</v>
      </c>
      <c r="B66" s="11" t="s">
        <v>81</v>
      </c>
      <c r="C66" s="5" t="s">
        <v>83</v>
      </c>
      <c r="D66" s="6" t="s">
        <v>113</v>
      </c>
      <c r="E66" s="6" t="s">
        <v>113</v>
      </c>
      <c r="F66" s="6" t="s">
        <v>113</v>
      </c>
      <c r="G66" s="6" t="s">
        <v>113</v>
      </c>
      <c r="H66" s="6" t="s">
        <v>113</v>
      </c>
      <c r="I66" s="6" t="s">
        <v>113</v>
      </c>
      <c r="J66" s="6" t="s">
        <v>113</v>
      </c>
      <c r="K66" s="12"/>
    </row>
    <row r="67" spans="1:11" ht="51" customHeight="1">
      <c r="A67" s="5">
        <v>37</v>
      </c>
      <c r="B67" s="11" t="s">
        <v>82</v>
      </c>
      <c r="C67" s="5" t="s">
        <v>84</v>
      </c>
      <c r="D67" s="6">
        <v>68</v>
      </c>
      <c r="E67" s="6">
        <v>64</v>
      </c>
      <c r="F67" s="6">
        <v>66</v>
      </c>
      <c r="G67" s="6">
        <v>64</v>
      </c>
      <c r="H67" s="6">
        <v>64</v>
      </c>
      <c r="I67" s="6">
        <v>64</v>
      </c>
      <c r="J67" s="6">
        <v>64</v>
      </c>
      <c r="K67" s="12"/>
    </row>
    <row r="68" spans="1:11" ht="25.5">
      <c r="A68" s="5">
        <v>38</v>
      </c>
      <c r="B68" s="11" t="s">
        <v>8</v>
      </c>
      <c r="C68" s="5" t="s">
        <v>9</v>
      </c>
      <c r="D68" s="6">
        <v>22.24</v>
      </c>
      <c r="E68" s="6">
        <v>21.81</v>
      </c>
      <c r="F68" s="49">
        <v>21.42</v>
      </c>
      <c r="G68" s="49">
        <v>21.06</v>
      </c>
      <c r="H68" s="49">
        <v>21.06</v>
      </c>
      <c r="I68" s="49">
        <v>21.5</v>
      </c>
      <c r="J68" s="49">
        <v>21.6</v>
      </c>
      <c r="K68" s="12"/>
    </row>
    <row r="69" spans="1:11" ht="15">
      <c r="A69" s="5"/>
      <c r="B69" s="64" t="s">
        <v>85</v>
      </c>
      <c r="C69" s="65"/>
      <c r="D69" s="65"/>
      <c r="E69" s="65"/>
      <c r="F69" s="65"/>
      <c r="G69" s="65"/>
      <c r="H69" s="65"/>
      <c r="I69" s="65"/>
      <c r="J69" s="66"/>
      <c r="K69" s="12"/>
    </row>
    <row r="70" spans="1:11" ht="38.25">
      <c r="A70" s="5">
        <v>39</v>
      </c>
      <c r="B70" s="11" t="s">
        <v>14</v>
      </c>
      <c r="C70" s="25"/>
      <c r="D70" s="13"/>
      <c r="E70" s="13"/>
      <c r="F70" s="38"/>
      <c r="G70" s="38"/>
      <c r="H70" s="13"/>
      <c r="I70" s="13"/>
      <c r="J70" s="13"/>
      <c r="K70" s="12"/>
    </row>
    <row r="71" spans="1:11" ht="38.25">
      <c r="A71" s="5"/>
      <c r="B71" s="14" t="s">
        <v>27</v>
      </c>
      <c r="C71" s="5" t="s">
        <v>86</v>
      </c>
      <c r="D71" s="13">
        <v>83</v>
      </c>
      <c r="E71" s="13">
        <v>83</v>
      </c>
      <c r="F71" s="38">
        <v>83</v>
      </c>
      <c r="G71" s="38">
        <v>83</v>
      </c>
      <c r="H71" s="38">
        <v>83</v>
      </c>
      <c r="I71" s="38">
        <v>83</v>
      </c>
      <c r="J71" s="38">
        <v>83</v>
      </c>
      <c r="K71" s="12"/>
    </row>
    <row r="72" spans="1:11" ht="38.25">
      <c r="A72" s="5"/>
      <c r="B72" s="14" t="s">
        <v>28</v>
      </c>
      <c r="C72" s="5" t="s">
        <v>87</v>
      </c>
      <c r="D72" s="13">
        <v>0.15</v>
      </c>
      <c r="E72" s="13">
        <v>0.16</v>
      </c>
      <c r="F72" s="38">
        <v>0.36</v>
      </c>
      <c r="G72" s="38">
        <v>0.248</v>
      </c>
      <c r="H72" s="38">
        <v>0.248</v>
      </c>
      <c r="I72" s="38">
        <v>0.248</v>
      </c>
      <c r="J72" s="38">
        <v>0.248</v>
      </c>
      <c r="K72" s="12"/>
    </row>
    <row r="73" spans="1:11" ht="51">
      <c r="A73" s="5"/>
      <c r="B73" s="14" t="s">
        <v>25</v>
      </c>
      <c r="C73" s="5" t="s">
        <v>88</v>
      </c>
      <c r="D73" s="13">
        <v>8.5</v>
      </c>
      <c r="E73" s="13">
        <v>8.47</v>
      </c>
      <c r="F73" s="38">
        <v>8.5</v>
      </c>
      <c r="G73" s="38">
        <v>8.5</v>
      </c>
      <c r="H73" s="38">
        <v>8.5</v>
      </c>
      <c r="I73" s="38">
        <v>8.5</v>
      </c>
      <c r="J73" s="38">
        <v>8.5</v>
      </c>
      <c r="K73" s="12"/>
    </row>
    <row r="74" spans="1:11" ht="51">
      <c r="A74" s="5"/>
      <c r="B74" s="14" t="s">
        <v>26</v>
      </c>
      <c r="C74" s="5" t="s">
        <v>88</v>
      </c>
      <c r="D74" s="13">
        <v>3.1</v>
      </c>
      <c r="E74" s="13">
        <v>2.9</v>
      </c>
      <c r="F74" s="38">
        <v>2.9</v>
      </c>
      <c r="G74" s="38">
        <v>2.803</v>
      </c>
      <c r="H74" s="38">
        <v>2.803</v>
      </c>
      <c r="I74" s="38">
        <v>2.803</v>
      </c>
      <c r="J74" s="38">
        <v>2.803</v>
      </c>
      <c r="K74" s="12"/>
    </row>
    <row r="75" spans="1:11" ht="51">
      <c r="A75" s="5"/>
      <c r="B75" s="14" t="s">
        <v>15</v>
      </c>
      <c r="C75" s="5" t="s">
        <v>88</v>
      </c>
      <c r="D75" s="13">
        <v>0</v>
      </c>
      <c r="E75" s="13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12"/>
    </row>
    <row r="76" spans="1:11" ht="51">
      <c r="A76" s="5">
        <v>40</v>
      </c>
      <c r="B76" s="11" t="s">
        <v>16</v>
      </c>
      <c r="C76" s="11"/>
      <c r="D76" s="13"/>
      <c r="E76" s="13"/>
      <c r="F76" s="38"/>
      <c r="G76" s="38"/>
      <c r="H76" s="13"/>
      <c r="I76" s="13"/>
      <c r="J76" s="13"/>
      <c r="K76" s="12"/>
    </row>
    <row r="77" spans="1:11" ht="38.25">
      <c r="A77" s="5"/>
      <c r="B77" s="14" t="s">
        <v>27</v>
      </c>
      <c r="C77" s="5" t="s">
        <v>89</v>
      </c>
      <c r="D77" s="13">
        <v>50.5</v>
      </c>
      <c r="E77" s="13">
        <v>50.6</v>
      </c>
      <c r="F77" s="38">
        <v>50.6</v>
      </c>
      <c r="G77" s="38">
        <v>50.6</v>
      </c>
      <c r="H77" s="38">
        <v>50.6</v>
      </c>
      <c r="I77" s="38">
        <v>50.6</v>
      </c>
      <c r="J77" s="38">
        <v>50.6</v>
      </c>
      <c r="K77" s="12"/>
    </row>
    <row r="78" spans="1:11" ht="38.25">
      <c r="A78" s="5"/>
      <c r="B78" s="14" t="s">
        <v>28</v>
      </c>
      <c r="C78" s="5" t="s">
        <v>87</v>
      </c>
      <c r="D78" s="13">
        <v>0.09</v>
      </c>
      <c r="E78" s="13">
        <v>0.09</v>
      </c>
      <c r="F78" s="38">
        <v>0.22</v>
      </c>
      <c r="G78" s="38">
        <v>0.09</v>
      </c>
      <c r="H78" s="38">
        <v>0.09</v>
      </c>
      <c r="I78" s="38">
        <v>0.09</v>
      </c>
      <c r="J78" s="38">
        <v>0.09</v>
      </c>
      <c r="K78" s="12"/>
    </row>
    <row r="79" spans="1:11" ht="51">
      <c r="A79" s="5"/>
      <c r="B79" s="14" t="s">
        <v>25</v>
      </c>
      <c r="C79" s="5" t="s">
        <v>90</v>
      </c>
      <c r="D79" s="13">
        <v>0</v>
      </c>
      <c r="E79" s="13">
        <v>0</v>
      </c>
      <c r="F79" s="38">
        <v>0</v>
      </c>
      <c r="G79" s="38">
        <v>0</v>
      </c>
      <c r="H79" s="13">
        <v>0</v>
      </c>
      <c r="I79" s="13">
        <v>0</v>
      </c>
      <c r="J79" s="13">
        <v>0</v>
      </c>
      <c r="K79" s="12"/>
    </row>
    <row r="80" spans="1:11" ht="51">
      <c r="A80" s="5"/>
      <c r="B80" s="14" t="s">
        <v>26</v>
      </c>
      <c r="C80" s="5" t="s">
        <v>90</v>
      </c>
      <c r="D80" s="13">
        <v>0.45</v>
      </c>
      <c r="E80" s="13">
        <v>0.45</v>
      </c>
      <c r="F80" s="38">
        <v>0.62</v>
      </c>
      <c r="G80" s="38">
        <v>0.62</v>
      </c>
      <c r="H80" s="38">
        <v>0.62</v>
      </c>
      <c r="I80" s="38">
        <v>0.62</v>
      </c>
      <c r="J80" s="38">
        <v>0.62</v>
      </c>
      <c r="K80" s="12"/>
    </row>
    <row r="81" spans="1:11" ht="51">
      <c r="A81" s="23"/>
      <c r="B81" s="29" t="s">
        <v>15</v>
      </c>
      <c r="C81" s="23" t="s">
        <v>90</v>
      </c>
      <c r="D81" s="30">
        <v>50.1</v>
      </c>
      <c r="E81" s="30">
        <v>50.1</v>
      </c>
      <c r="F81" s="39">
        <v>50.1</v>
      </c>
      <c r="G81" s="39">
        <v>50.1</v>
      </c>
      <c r="H81" s="39">
        <v>50.1</v>
      </c>
      <c r="I81" s="39">
        <v>50.1</v>
      </c>
      <c r="J81" s="39">
        <v>50.1</v>
      </c>
      <c r="K81" s="31"/>
    </row>
    <row r="82" spans="1:52" s="4" customFormat="1" ht="228" customHeight="1">
      <c r="A82" s="5">
        <v>41</v>
      </c>
      <c r="B82" s="11" t="s">
        <v>106</v>
      </c>
      <c r="C82" s="33"/>
      <c r="D82" s="52"/>
      <c r="E82" s="52"/>
      <c r="F82" s="53"/>
      <c r="G82" s="53"/>
      <c r="H82" s="52"/>
      <c r="I82" s="52"/>
      <c r="J82" s="52"/>
      <c r="K82" s="33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s="4" customFormat="1" ht="13.5" customHeight="1">
      <c r="A83" s="5"/>
      <c r="B83" s="14" t="s">
        <v>107</v>
      </c>
      <c r="C83" s="23" t="s">
        <v>112</v>
      </c>
      <c r="D83" s="33"/>
      <c r="E83" s="33"/>
      <c r="F83" s="40"/>
      <c r="G83" s="40"/>
      <c r="H83" s="33"/>
      <c r="I83" s="33"/>
      <c r="J83" s="33"/>
      <c r="K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s="4" customFormat="1" ht="15.75">
      <c r="A84" s="5"/>
      <c r="B84" s="14" t="s">
        <v>108</v>
      </c>
      <c r="C84" s="23" t="s">
        <v>112</v>
      </c>
      <c r="D84" s="33"/>
      <c r="E84" s="33"/>
      <c r="F84" s="40"/>
      <c r="G84" s="40"/>
      <c r="H84" s="33"/>
      <c r="I84" s="33"/>
      <c r="J84" s="33"/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s="4" customFormat="1" ht="15.75">
      <c r="A85" s="5"/>
      <c r="B85" s="14" t="s">
        <v>109</v>
      </c>
      <c r="C85" s="23" t="s">
        <v>112</v>
      </c>
      <c r="D85" s="33"/>
      <c r="E85" s="33"/>
      <c r="F85" s="40"/>
      <c r="G85" s="40"/>
      <c r="H85" s="33"/>
      <c r="I85" s="33"/>
      <c r="J85" s="33"/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s="4" customFormat="1" ht="15" customHeight="1">
      <c r="A86" s="5"/>
      <c r="B86" s="14" t="s">
        <v>110</v>
      </c>
      <c r="C86" s="23" t="s">
        <v>112</v>
      </c>
      <c r="D86" s="33"/>
      <c r="E86" s="33"/>
      <c r="F86" s="40"/>
      <c r="G86" s="40"/>
      <c r="H86" s="33"/>
      <c r="I86" s="33"/>
      <c r="J86" s="33"/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11" ht="39.75" customHeight="1">
      <c r="A87" s="3"/>
      <c r="B87" s="70" t="s">
        <v>111</v>
      </c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.75">
      <c r="A88" s="3"/>
      <c r="B88" s="27"/>
      <c r="C88" s="3"/>
      <c r="D88" s="28"/>
      <c r="E88" s="28"/>
      <c r="F88" s="4"/>
      <c r="G88" s="41"/>
      <c r="H88" s="28"/>
      <c r="I88" s="28"/>
      <c r="J88" s="28"/>
      <c r="K88" s="4"/>
    </row>
    <row r="89" spans="2:11" ht="12.75">
      <c r="B89" s="15" t="s">
        <v>11</v>
      </c>
      <c r="C89" s="3"/>
      <c r="D89" s="4"/>
      <c r="E89" s="4"/>
      <c r="F89" s="4"/>
      <c r="G89" s="34"/>
      <c r="H89" s="4"/>
      <c r="I89" s="4"/>
      <c r="J89" s="4"/>
      <c r="K89" s="4"/>
    </row>
    <row r="90" spans="1:11" s="16" customFormat="1" ht="12.75" customHeight="1">
      <c r="A90" s="3" t="s">
        <v>99</v>
      </c>
      <c r="B90" s="59" t="s">
        <v>94</v>
      </c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24.75" customHeight="1">
      <c r="A91" s="3"/>
      <c r="B91" s="59" t="s">
        <v>91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3" t="s">
        <v>100</v>
      </c>
      <c r="B92" s="59" t="s">
        <v>95</v>
      </c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3"/>
      <c r="B93" s="59" t="s">
        <v>92</v>
      </c>
      <c r="C93" s="59"/>
      <c r="D93" s="59"/>
      <c r="E93" s="15"/>
      <c r="F93" s="15"/>
      <c r="G93" s="42"/>
      <c r="H93" s="15"/>
      <c r="I93" s="15"/>
      <c r="J93" s="15"/>
      <c r="K93" s="15"/>
    </row>
    <row r="94" spans="1:11" ht="12.75" customHeight="1">
      <c r="A94" s="3"/>
      <c r="B94" s="59" t="s">
        <v>93</v>
      </c>
      <c r="C94" s="59"/>
      <c r="D94" s="59"/>
      <c r="E94" s="15"/>
      <c r="F94" s="15"/>
      <c r="G94" s="42"/>
      <c r="H94" s="15"/>
      <c r="I94" s="15"/>
      <c r="J94" s="15"/>
      <c r="K94" s="15"/>
    </row>
    <row r="95" spans="1:11" ht="12.75" customHeight="1">
      <c r="A95" s="3"/>
      <c r="B95" s="59" t="s">
        <v>12</v>
      </c>
      <c r="C95" s="59"/>
      <c r="D95" s="59"/>
      <c r="E95" s="15"/>
      <c r="F95" s="15"/>
      <c r="G95" s="42"/>
      <c r="H95" s="15"/>
      <c r="I95" s="15"/>
      <c r="J95" s="15"/>
      <c r="K95" s="15"/>
    </row>
    <row r="96" spans="1:11" ht="12.75" customHeight="1">
      <c r="A96" s="3"/>
      <c r="B96" s="59" t="s">
        <v>13</v>
      </c>
      <c r="C96" s="59"/>
      <c r="D96" s="59"/>
      <c r="E96" s="15"/>
      <c r="F96" s="15"/>
      <c r="G96" s="42"/>
      <c r="H96" s="15"/>
      <c r="I96" s="15"/>
      <c r="J96" s="15"/>
      <c r="K96" s="15"/>
    </row>
    <row r="97" spans="1:11" ht="23.25" customHeight="1">
      <c r="A97" s="3" t="s">
        <v>101</v>
      </c>
      <c r="B97" s="59" t="s">
        <v>97</v>
      </c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51" customHeight="1">
      <c r="A98" s="3" t="s">
        <v>102</v>
      </c>
      <c r="B98" s="59" t="s">
        <v>98</v>
      </c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3" t="s">
        <v>103</v>
      </c>
      <c r="B99" s="15" t="s">
        <v>96</v>
      </c>
      <c r="C99" s="15"/>
      <c r="D99" s="15"/>
      <c r="E99" s="15"/>
      <c r="F99" s="15"/>
      <c r="G99" s="42"/>
      <c r="H99" s="15"/>
      <c r="I99" s="15"/>
      <c r="J99" s="15"/>
      <c r="K99" s="15"/>
    </row>
    <row r="100" spans="2:11" ht="12.75">
      <c r="B100" s="4"/>
      <c r="C100" s="3"/>
      <c r="D100" s="4"/>
      <c r="E100" s="4"/>
      <c r="F100" s="4"/>
      <c r="G100" s="3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3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3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3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3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3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3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3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3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3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3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3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3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3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3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3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3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3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3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3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3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34"/>
      <c r="H121" s="4"/>
      <c r="I121" s="4"/>
      <c r="J121" s="4"/>
      <c r="K121" s="4"/>
    </row>
  </sheetData>
  <sheetProtection/>
  <protectedRanges>
    <protectedRange sqref="B2:F2 H2:K2" name="Диапазон49"/>
    <protectedRange sqref="F42 F45 F55 F69 F60 E56:E59" name="Диапазон47"/>
    <protectedRange sqref="D35:F35 H28:K29 D23:K23 D27:K27 K26 H31:K32 K30 K33 H34:K35 K21:K22 D21:E21 F24:K25 K36:K38 F19:K20 F22:J22" name="Диапазон5"/>
    <protectedRange sqref="K12:K17" name="Диапазон3"/>
    <protectedRange sqref="K39:K76" name="Диапазон48"/>
    <protectedRange sqref="G2" name="Диапазон49_1"/>
    <protectedRange sqref="G22:G25 G27:G29 G34:G35 F19:G20 F22 F24:F25 F28:F29 F31:G32 F34 H19:J19 H22:J22" name="Диапазон5_1"/>
    <protectedRange sqref="F11:J11" name="Диапазон1_1"/>
    <protectedRange sqref="F36:F38" name="Диапазон5_2"/>
    <protectedRange sqref="F21:J21" name="Диапазон5_3"/>
    <protectedRange sqref="F26" name="Диапазон5_4"/>
    <protectedRange sqref="F30" name="Диапазон5_5"/>
    <protectedRange sqref="F33" name="Диапазон5_6"/>
    <protectedRange sqref="H13 D13:D15" name="Диапазон4_2"/>
    <protectedRange sqref="H39 D39:D41" name="Диапазон47_2"/>
    <protectedRange sqref="G26" name="Диапазон5_4_1"/>
    <protectedRange sqref="G30" name="Диапазон5_5_1"/>
    <protectedRange sqref="G33" name="Диапазон5_6_1"/>
    <protectedRange sqref="H26:J26" name="Диапазон5_4_2"/>
    <protectedRange sqref="H30:J30" name="Диапазон5_5_2"/>
    <protectedRange sqref="H33:J33" name="Диапазон5_6_2"/>
    <protectedRange sqref="G36:J38" name="Диапазон5_2_1"/>
  </protectedRanges>
  <mergeCells count="23">
    <mergeCell ref="B98:K98"/>
    <mergeCell ref="B27:J27"/>
    <mergeCell ref="B35:J35"/>
    <mergeCell ref="B87:K87"/>
    <mergeCell ref="B93:D93"/>
    <mergeCell ref="B95:D95"/>
    <mergeCell ref="B97:K97"/>
    <mergeCell ref="A1:K1"/>
    <mergeCell ref="B69:J69"/>
    <mergeCell ref="B60:J60"/>
    <mergeCell ref="B55:J55"/>
    <mergeCell ref="B45:J45"/>
    <mergeCell ref="B94:D94"/>
    <mergeCell ref="A3:K3"/>
    <mergeCell ref="B23:J23"/>
    <mergeCell ref="D2:H2"/>
    <mergeCell ref="B8:J8"/>
    <mergeCell ref="D5:J5"/>
    <mergeCell ref="B96:D96"/>
    <mergeCell ref="B90:K90"/>
    <mergeCell ref="B91:K91"/>
    <mergeCell ref="B92:K92"/>
    <mergeCell ref="B42:J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rowBreaks count="8" manualBreakCount="8">
    <brk id="15" max="255" man="1"/>
    <brk id="26" max="255" man="1"/>
    <brk id="32" max="255" man="1"/>
    <brk id="44" max="255" man="1"/>
    <brk id="56" max="255" man="1"/>
    <brk id="61" max="255" man="1"/>
    <brk id="68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marpos_economy</cp:lastModifiedBy>
  <cp:lastPrinted>2021-05-11T08:31:15Z</cp:lastPrinted>
  <dcterms:created xsi:type="dcterms:W3CDTF">2010-03-11T05:59:42Z</dcterms:created>
  <dcterms:modified xsi:type="dcterms:W3CDTF">2021-05-11T12:10:11Z</dcterms:modified>
  <cp:category/>
  <cp:version/>
  <cp:contentType/>
  <cp:contentStatus/>
</cp:coreProperties>
</file>