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прил.1!$A$1:$S$39</definedName>
  </definedNames>
  <calcPr calcId="124519"/>
</workbook>
</file>

<file path=xl/calcChain.xml><?xml version="1.0" encoding="utf-8"?>
<calcChain xmlns="http://schemas.openxmlformats.org/spreadsheetml/2006/main">
  <c r="J35" i="1"/>
  <c r="J31"/>
  <c r="J29"/>
  <c r="J38"/>
  <c r="J34"/>
  <c r="J37"/>
  <c r="J36"/>
  <c r="J33"/>
  <c r="J32"/>
  <c r="C39"/>
  <c r="B39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J39" l="1"/>
  <c r="P39"/>
  <c r="O39"/>
  <c r="N39"/>
  <c r="M39"/>
  <c r="L39"/>
  <c r="K39"/>
  <c r="I39"/>
  <c r="H39"/>
  <c r="G39"/>
  <c r="F39"/>
  <c r="E39"/>
  <c r="D39"/>
</calcChain>
</file>

<file path=xl/sharedStrings.xml><?xml version="1.0" encoding="utf-8"?>
<sst xmlns="http://schemas.openxmlformats.org/spreadsheetml/2006/main" count="80" uniqueCount="38">
  <si>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</si>
  <si>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</si>
  <si>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</si>
  <si>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</si>
  <si>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</si>
  <si>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</si>
  <si>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</si>
  <si>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</si>
  <si>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</si>
  <si>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</si>
  <si>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</si>
  <si>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</si>
  <si>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</si>
  <si>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</si>
  <si>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</si>
  <si>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</si>
  <si>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</si>
  <si>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</si>
  <si>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</si>
  <si>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</si>
  <si>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</si>
  <si>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</si>
  <si>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</si>
  <si>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</si>
  <si>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</si>
  <si>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</si>
  <si>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</si>
  <si>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</si>
  <si>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</si>
  <si>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t>МУП "Чистая вода"</t>
  </si>
  <si>
    <t>МУП "БТИ"</t>
  </si>
  <si>
    <t>ООО "Грант"</t>
  </si>
  <si>
    <r>
      <t xml:space="preserve">информация о претензионно-исковой работе 
по взысканию дебиторской задолженности на 01.12.2022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</si>
  <si>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ООО "Центральная городская УК"</t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</si>
  <si>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январь 2023 года</t>
  </si>
  <si>
    <t>в т.ч. просроченная (за декабрь и ранее)</t>
  </si>
  <si>
    <r>
      <t xml:space="preserve">начислено населению с </t>
    </r>
    <r>
      <rPr>
        <b/>
        <sz val="11"/>
        <rFont val="Arial"/>
        <family val="2"/>
        <charset val="204"/>
      </rPr>
      <t>января по декабрь 2022</t>
    </r>
  </si>
  <si>
    <r>
      <t>оплачено населением с</t>
    </r>
    <r>
      <rPr>
        <b/>
        <sz val="11"/>
        <rFont val="Arial"/>
        <family val="2"/>
        <charset val="204"/>
      </rPr>
      <t xml:space="preserve"> января по декабрь  2022</t>
    </r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</si>
</sst>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0"/>
      <name val="TimesE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12" fillId="2" borderId="0" xfId="0" applyFont="1" applyFill="1" applyBorder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view="pageBreakPreview" topLeftCell="A14" zoomScale="80" zoomScaleSheetLayoutView="80" workbookViewId="0">
      <selection activeCell="B35" sqref="B35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32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35</v>
      </c>
      <c r="D9" s="6" t="s">
        <v>4</v>
      </c>
      <c r="E9" s="6" t="s">
        <v>35</v>
      </c>
      <c r="F9" s="6" t="s">
        <v>4</v>
      </c>
      <c r="G9" s="6" t="s">
        <v>35</v>
      </c>
      <c r="H9" s="6" t="s">
        <v>4</v>
      </c>
      <c r="I9" s="6" t="s">
        <v>35</v>
      </c>
      <c r="J9" s="6" t="s">
        <v>36</v>
      </c>
      <c r="K9" s="6" t="s">
        <v>37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37.5" customHeight="1">
      <c r="A10" s="8" t="s">
        <v>23</v>
      </c>
      <c r="B10" s="12">
        <v>3332.6</v>
      </c>
      <c r="C10" s="12">
        <v>2539.6</v>
      </c>
      <c r="D10" s="12">
        <v>0</v>
      </c>
      <c r="E10" s="12">
        <v>0</v>
      </c>
      <c r="F10" s="12">
        <v>229.9</v>
      </c>
      <c r="G10" s="12">
        <v>229.9</v>
      </c>
      <c r="H10" s="12">
        <v>1045.0999999999999</v>
      </c>
      <c r="I10" s="12">
        <v>1045.0999999999999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s="3" customFormat="1" ht="16.350000000000001" customHeight="1">
      <c r="A11" s="8" t="s">
        <v>24</v>
      </c>
      <c r="B11" s="12">
        <v>10815.2</v>
      </c>
      <c r="C11" s="12">
        <v>2085.4</v>
      </c>
      <c r="D11" s="12">
        <v>46</v>
      </c>
      <c r="E11" s="12">
        <v>0</v>
      </c>
      <c r="F11" s="12">
        <v>20.8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15.75" customHeight="1">
      <c r="A12" s="9" t="s">
        <v>25</v>
      </c>
      <c r="B12" s="12">
        <v>3184</v>
      </c>
      <c r="C12" s="12">
        <v>1521</v>
      </c>
      <c r="D12" s="12">
        <v>0</v>
      </c>
      <c r="E12" s="12">
        <v>0</v>
      </c>
      <c r="F12" s="12">
        <v>0</v>
      </c>
      <c r="G12" s="12">
        <v>0</v>
      </c>
      <c r="H12" s="12">
        <v>3184</v>
      </c>
      <c r="I12" s="12">
        <v>1521</v>
      </c>
      <c r="J12" s="12">
        <v>8814</v>
      </c>
      <c r="K12" s="12">
        <v>9243</v>
      </c>
      <c r="L12" s="12">
        <v>30</v>
      </c>
      <c r="M12" s="12">
        <v>706</v>
      </c>
      <c r="N12" s="12">
        <v>30</v>
      </c>
      <c r="O12" s="12">
        <v>706</v>
      </c>
      <c r="P12" s="12">
        <v>0</v>
      </c>
      <c r="Q12" s="12">
        <v>0</v>
      </c>
      <c r="R12" s="12">
        <v>0</v>
      </c>
      <c r="S12" s="12">
        <v>0</v>
      </c>
    </row>
    <row r="13" spans="1:19" ht="15.75">
      <c r="A13" s="10" t="s">
        <v>26</v>
      </c>
      <c r="B13" s="12">
        <v>8886</v>
      </c>
      <c r="C13" s="12">
        <v>8886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80.3</v>
      </c>
      <c r="K13" s="12">
        <v>3464.2</v>
      </c>
      <c r="L13" s="12">
        <v>54</v>
      </c>
      <c r="M13" s="12">
        <v>1500</v>
      </c>
      <c r="N13" s="12">
        <v>224</v>
      </c>
      <c r="O13" s="12">
        <v>10500</v>
      </c>
      <c r="P13" s="12">
        <v>0</v>
      </c>
      <c r="Q13" s="12">
        <v>0</v>
      </c>
      <c r="R13" s="12">
        <v>0</v>
      </c>
      <c r="S13" s="12">
        <v>0</v>
      </c>
    </row>
    <row r="14" spans="1:19" ht="31.5">
      <c r="A14" s="10" t="s">
        <v>27</v>
      </c>
      <c r="B14" s="12">
        <v>9990</v>
      </c>
      <c r="C14" s="12">
        <v>9194</v>
      </c>
      <c r="D14" s="12">
        <v>0</v>
      </c>
      <c r="E14" s="12">
        <v>0</v>
      </c>
      <c r="F14" s="12">
        <v>0</v>
      </c>
      <c r="G14" s="12">
        <v>0</v>
      </c>
      <c r="H14" s="12">
        <v>8967</v>
      </c>
      <c r="I14" s="12">
        <v>0</v>
      </c>
      <c r="J14" s="12">
        <v>6348</v>
      </c>
      <c r="K14" s="12">
        <v>5402</v>
      </c>
      <c r="L14" s="12">
        <v>70</v>
      </c>
      <c r="M14" s="12">
        <v>479.6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</row>
    <row r="15" spans="1:19" ht="15.75">
      <c r="A15" s="10" t="s">
        <v>28</v>
      </c>
      <c r="B15" s="12">
        <v>28633.9</v>
      </c>
      <c r="C15" s="12">
        <v>16418</v>
      </c>
      <c r="D15" s="12">
        <v>86.31</v>
      </c>
      <c r="E15" s="12">
        <v>0</v>
      </c>
      <c r="F15" s="12">
        <v>8233.1</v>
      </c>
      <c r="G15" s="12">
        <v>6114</v>
      </c>
      <c r="H15" s="12">
        <v>18785.75</v>
      </c>
      <c r="I15" s="12">
        <v>9950</v>
      </c>
      <c r="J15" s="12">
        <v>56770.34</v>
      </c>
      <c r="K15" s="12">
        <v>52915.3</v>
      </c>
      <c r="L15" s="12">
        <v>327</v>
      </c>
      <c r="M15" s="12">
        <v>4004</v>
      </c>
      <c r="N15" s="12">
        <v>467</v>
      </c>
      <c r="O15" s="12">
        <v>4827</v>
      </c>
      <c r="P15" s="12">
        <v>9</v>
      </c>
      <c r="Q15" s="12">
        <v>692</v>
      </c>
      <c r="R15" s="12">
        <v>2</v>
      </c>
      <c r="S15" s="12">
        <v>287</v>
      </c>
    </row>
    <row r="16" spans="1:19" ht="15.75">
      <c r="A16" s="20" t="s">
        <v>29</v>
      </c>
      <c r="B16" s="21">
        <v>18309</v>
      </c>
      <c r="C16" s="21">
        <v>11943</v>
      </c>
      <c r="D16" s="21">
        <v>167</v>
      </c>
      <c r="E16" s="21">
        <v>27</v>
      </c>
      <c r="F16" s="21">
        <v>2357</v>
      </c>
      <c r="G16" s="21">
        <v>1388</v>
      </c>
      <c r="H16" s="21">
        <v>7890</v>
      </c>
      <c r="I16" s="21">
        <v>4933</v>
      </c>
      <c r="J16" s="21">
        <v>30775</v>
      </c>
      <c r="K16" s="21">
        <v>27895</v>
      </c>
      <c r="L16" s="21">
        <v>41</v>
      </c>
      <c r="M16" s="21">
        <v>9361</v>
      </c>
      <c r="N16" s="21">
        <v>41</v>
      </c>
      <c r="O16" s="21">
        <v>9361</v>
      </c>
      <c r="P16" s="21">
        <v>7</v>
      </c>
      <c r="Q16" s="21">
        <v>2255</v>
      </c>
      <c r="R16" s="21">
        <v>4</v>
      </c>
      <c r="S16" s="21">
        <v>1675</v>
      </c>
    </row>
    <row r="17" spans="1:19" ht="15.75">
      <c r="A17" s="20" t="s">
        <v>30</v>
      </c>
      <c r="B17" s="21">
        <v>192.5</v>
      </c>
      <c r="C17" s="21">
        <v>192.5</v>
      </c>
      <c r="D17" s="12">
        <v>4.8</v>
      </c>
      <c r="E17" s="12">
        <v>4.8</v>
      </c>
      <c r="F17" s="12">
        <v>0</v>
      </c>
      <c r="G17" s="12">
        <v>0</v>
      </c>
      <c r="H17" s="12">
        <v>0</v>
      </c>
      <c r="I17" s="12">
        <v>0</v>
      </c>
      <c r="J17" s="12">
        <v>1056.7</v>
      </c>
      <c r="K17" s="12">
        <v>893.2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</row>
    <row r="18" spans="1:19" ht="15.75">
      <c r="A18" s="20" t="s">
        <v>31</v>
      </c>
      <c r="B18" s="21">
        <v>5057.8</v>
      </c>
      <c r="C18" s="21">
        <v>737.2</v>
      </c>
      <c r="D18" s="21">
        <v>0</v>
      </c>
      <c r="E18" s="21">
        <v>0</v>
      </c>
      <c r="F18" s="21">
        <v>0</v>
      </c>
      <c r="G18" s="21">
        <v>0</v>
      </c>
      <c r="H18" s="21">
        <v>4431.8999999999996</v>
      </c>
      <c r="I18" s="21">
        <v>468.5</v>
      </c>
      <c r="J18" s="21">
        <v>29697</v>
      </c>
      <c r="K18" s="21">
        <v>28973</v>
      </c>
      <c r="L18" s="21">
        <v>185</v>
      </c>
      <c r="M18" s="21">
        <v>1260.5</v>
      </c>
      <c r="N18" s="21">
        <v>162</v>
      </c>
      <c r="O18" s="21">
        <v>941.3</v>
      </c>
      <c r="P18" s="21">
        <v>0</v>
      </c>
      <c r="Q18" s="21">
        <v>0</v>
      </c>
      <c r="R18" s="21">
        <v>0</v>
      </c>
      <c r="S18" s="21">
        <v>0</v>
      </c>
    </row>
    <row r="19" spans="1:19" ht="31.5">
      <c r="A19" s="20" t="s">
        <v>33</v>
      </c>
      <c r="B19" s="21">
        <v>383.2</v>
      </c>
      <c r="C19" s="21">
        <v>317.2</v>
      </c>
      <c r="D19" s="22">
        <v>0</v>
      </c>
      <c r="E19" s="22">
        <v>0</v>
      </c>
      <c r="F19" s="22">
        <v>0</v>
      </c>
      <c r="G19" s="22">
        <v>0</v>
      </c>
      <c r="H19" s="21">
        <v>252.8</v>
      </c>
      <c r="I19" s="21">
        <v>173.2</v>
      </c>
      <c r="J19" s="21">
        <v>7169.7</v>
      </c>
      <c r="K19" s="21">
        <v>6560</v>
      </c>
      <c r="L19" s="22">
        <v>23</v>
      </c>
      <c r="M19" s="22">
        <v>109.5</v>
      </c>
      <c r="N19" s="22">
        <v>2</v>
      </c>
      <c r="O19" s="22">
        <v>12.7</v>
      </c>
      <c r="P19" s="22">
        <v>1</v>
      </c>
      <c r="Q19" s="22">
        <v>40</v>
      </c>
      <c r="R19" s="22">
        <v>0</v>
      </c>
      <c r="S19" s="22">
        <v>0</v>
      </c>
    </row>
    <row r="20" spans="1:19" s="4" customFormat="1" ht="16.5" thickBot="1">
      <c r="A20" s="5" t="s">
        <v>2</v>
      </c>
      <c r="B20" s="11">
        <f>SUM(B10:B19)</f>
        <v>88784.200000000012</v>
      </c>
      <c r="C20" s="11">
        <f t="shared" ref="C20:S20" si="0">SUM(C10:C19)</f>
        <v>53833.899999999994</v>
      </c>
      <c r="D20" s="11">
        <f t="shared" si="0"/>
        <v>304.11</v>
      </c>
      <c r="E20" s="11">
        <f t="shared" si="0"/>
        <v>31.8</v>
      </c>
      <c r="F20" s="11">
        <f t="shared" si="0"/>
        <v>10840.800000000001</v>
      </c>
      <c r="G20" s="11">
        <f t="shared" si="0"/>
        <v>7731.9</v>
      </c>
      <c r="H20" s="11">
        <f t="shared" si="0"/>
        <v>44556.55</v>
      </c>
      <c r="I20" s="11">
        <f t="shared" si="0"/>
        <v>18090.8</v>
      </c>
      <c r="J20" s="11">
        <f t="shared" si="0"/>
        <v>140711.04000000001</v>
      </c>
      <c r="K20" s="11">
        <f t="shared" si="0"/>
        <v>135345.70000000001</v>
      </c>
      <c r="L20" s="11">
        <f t="shared" si="0"/>
        <v>730</v>
      </c>
      <c r="M20" s="11">
        <f t="shared" si="0"/>
        <v>17420.599999999999</v>
      </c>
      <c r="N20" s="11">
        <f t="shared" si="0"/>
        <v>926</v>
      </c>
      <c r="O20" s="11">
        <f t="shared" si="0"/>
        <v>26348</v>
      </c>
      <c r="P20" s="11">
        <f t="shared" si="0"/>
        <v>17</v>
      </c>
      <c r="Q20" s="11">
        <f t="shared" si="0"/>
        <v>2987</v>
      </c>
      <c r="R20" s="11">
        <f t="shared" si="0"/>
        <v>6</v>
      </c>
      <c r="S20" s="11">
        <f t="shared" si="0"/>
        <v>1962</v>
      </c>
    </row>
    <row r="21" spans="1:19" s="4" customFormat="1" ht="15.75">
      <c r="A21" s="23"/>
      <c r="B21" s="35"/>
      <c r="C21" s="35"/>
      <c r="D21" s="35"/>
      <c r="E21" s="35"/>
      <c r="F21" s="35"/>
      <c r="G21" s="3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 customHeight="1"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9"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9" ht="22.7" customHeight="1">
      <c r="A24" s="33" t="s">
        <v>21</v>
      </c>
      <c r="B24" s="33" t="s">
        <v>20</v>
      </c>
      <c r="C24" s="33"/>
      <c r="D24" s="37" t="s">
        <v>9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  <row r="25" spans="1:19" ht="15.75" customHeight="1">
      <c r="A25" s="33"/>
      <c r="B25" s="33"/>
      <c r="C25" s="33"/>
      <c r="D25" s="37" t="s">
        <v>5</v>
      </c>
      <c r="E25" s="37"/>
      <c r="F25" s="33" t="s">
        <v>0</v>
      </c>
      <c r="G25" s="33"/>
      <c r="H25" s="33" t="s">
        <v>6</v>
      </c>
      <c r="I25" s="33"/>
      <c r="J25" s="33" t="s">
        <v>11</v>
      </c>
      <c r="K25" s="33"/>
      <c r="L25" s="33"/>
      <c r="M25" s="33"/>
      <c r="N25" s="33"/>
      <c r="O25" s="33"/>
      <c r="P25" s="33"/>
    </row>
    <row r="26" spans="1:19" ht="14.25" customHeight="1">
      <c r="A26" s="33"/>
      <c r="B26" s="33"/>
      <c r="C26" s="33"/>
      <c r="D26" s="37"/>
      <c r="E26" s="3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9" ht="21.75" customHeight="1">
      <c r="A27" s="33"/>
      <c r="B27" s="33"/>
      <c r="C27" s="33"/>
      <c r="D27" s="38" t="s">
        <v>4</v>
      </c>
      <c r="E27" s="39" t="s">
        <v>35</v>
      </c>
      <c r="F27" s="38" t="s">
        <v>4</v>
      </c>
      <c r="G27" s="39" t="s">
        <v>35</v>
      </c>
      <c r="H27" s="38" t="s">
        <v>4</v>
      </c>
      <c r="I27" s="39" t="s">
        <v>35</v>
      </c>
      <c r="J27" s="34" t="s">
        <v>4</v>
      </c>
      <c r="K27" s="38" t="s">
        <v>13</v>
      </c>
      <c r="L27" s="38"/>
      <c r="M27" s="38" t="s">
        <v>12</v>
      </c>
      <c r="N27" s="38"/>
      <c r="O27" s="38" t="s">
        <v>1</v>
      </c>
      <c r="P27" s="38"/>
    </row>
    <row r="28" spans="1:19" ht="82.15" customHeight="1">
      <c r="A28" s="33"/>
      <c r="B28" s="14" t="s">
        <v>4</v>
      </c>
      <c r="C28" s="6" t="s">
        <v>35</v>
      </c>
      <c r="D28" s="38"/>
      <c r="E28" s="39"/>
      <c r="F28" s="38"/>
      <c r="G28" s="39"/>
      <c r="H28" s="38"/>
      <c r="I28" s="39"/>
      <c r="J28" s="34"/>
      <c r="K28" s="15" t="s">
        <v>4</v>
      </c>
      <c r="L28" s="6" t="s">
        <v>35</v>
      </c>
      <c r="M28" s="15" t="s">
        <v>4</v>
      </c>
      <c r="N28" s="6" t="s">
        <v>35</v>
      </c>
      <c r="O28" s="15" t="s">
        <v>4</v>
      </c>
      <c r="P28" s="6" t="s">
        <v>35</v>
      </c>
    </row>
    <row r="29" spans="1:19" ht="31.5">
      <c r="A29" s="8" t="s">
        <v>23</v>
      </c>
      <c r="B29" s="13">
        <v>7194.4</v>
      </c>
      <c r="C29" s="13">
        <v>5920.1</v>
      </c>
      <c r="D29" s="13">
        <v>0</v>
      </c>
      <c r="E29" s="13">
        <v>0</v>
      </c>
      <c r="F29" s="13">
        <v>1009.3</v>
      </c>
      <c r="G29" s="13">
        <v>839.3</v>
      </c>
      <c r="H29" s="13">
        <v>452.3</v>
      </c>
      <c r="I29" s="13">
        <v>276.3</v>
      </c>
      <c r="J29" s="13">
        <f t="shared" ref="J29:J31" si="1">K29+M29+O29</f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</row>
    <row r="30" spans="1:19" ht="15.75">
      <c r="A30" s="8" t="s">
        <v>24</v>
      </c>
      <c r="B30" s="13">
        <v>90146.3</v>
      </c>
      <c r="C30" s="13">
        <v>70245</v>
      </c>
      <c r="D30" s="13">
        <v>1590.3</v>
      </c>
      <c r="E30" s="13">
        <v>0</v>
      </c>
      <c r="F30" s="13">
        <v>4766.1000000000004</v>
      </c>
      <c r="G30" s="13">
        <v>0</v>
      </c>
      <c r="H30" s="13">
        <v>1900.4</v>
      </c>
      <c r="I30" s="13">
        <v>0</v>
      </c>
      <c r="J30" s="13">
        <v>591.5</v>
      </c>
      <c r="K30" s="13">
        <v>41.5</v>
      </c>
      <c r="L30" s="13">
        <v>0</v>
      </c>
      <c r="M30" s="13">
        <v>550</v>
      </c>
      <c r="N30" s="13">
        <v>0</v>
      </c>
      <c r="O30" s="13">
        <v>0</v>
      </c>
      <c r="P30" s="13">
        <v>0</v>
      </c>
    </row>
    <row r="31" spans="1:19" ht="15.75">
      <c r="A31" s="9" t="s">
        <v>25</v>
      </c>
      <c r="B31" s="13">
        <v>2084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f t="shared" si="1"/>
        <v>28</v>
      </c>
      <c r="K31" s="13">
        <v>28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</row>
    <row r="32" spans="1:19" ht="15.75">
      <c r="A32" s="10" t="s">
        <v>26</v>
      </c>
      <c r="B32" s="13">
        <v>31561.1</v>
      </c>
      <c r="C32" s="13">
        <v>31561.1</v>
      </c>
      <c r="D32" s="13">
        <v>0</v>
      </c>
      <c r="E32" s="13">
        <v>0</v>
      </c>
      <c r="F32" s="13">
        <v>247</v>
      </c>
      <c r="G32" s="13">
        <v>235</v>
      </c>
      <c r="H32" s="13">
        <v>968.8</v>
      </c>
      <c r="I32" s="13">
        <v>968.8</v>
      </c>
      <c r="J32" s="13">
        <f t="shared" ref="J32:J38" si="2">K32+M32+O32</f>
        <v>24659.5</v>
      </c>
      <c r="K32" s="13">
        <v>318.2</v>
      </c>
      <c r="L32" s="13">
        <v>318.2</v>
      </c>
      <c r="M32" s="13">
        <v>24341.3</v>
      </c>
      <c r="N32" s="13">
        <v>24341.3</v>
      </c>
      <c r="O32" s="13">
        <v>0</v>
      </c>
      <c r="P32" s="13">
        <v>0</v>
      </c>
    </row>
    <row r="33" spans="1:16" ht="31.5">
      <c r="A33" s="10" t="s">
        <v>27</v>
      </c>
      <c r="B33" s="16">
        <v>9667</v>
      </c>
      <c r="C33" s="16">
        <v>9353</v>
      </c>
      <c r="D33" s="13">
        <v>0</v>
      </c>
      <c r="E33" s="13">
        <v>0</v>
      </c>
      <c r="F33" s="13">
        <v>53</v>
      </c>
      <c r="G33" s="13">
        <v>0</v>
      </c>
      <c r="H33" s="13">
        <v>113</v>
      </c>
      <c r="I33" s="13">
        <v>0</v>
      </c>
      <c r="J33" s="13">
        <f t="shared" si="2"/>
        <v>2577</v>
      </c>
      <c r="K33" s="13">
        <v>1661</v>
      </c>
      <c r="L33" s="13">
        <v>1631</v>
      </c>
      <c r="M33" s="13">
        <v>916</v>
      </c>
      <c r="N33" s="13">
        <v>893</v>
      </c>
      <c r="O33" s="13">
        <v>0</v>
      </c>
      <c r="P33" s="13">
        <v>0</v>
      </c>
    </row>
    <row r="34" spans="1:16" ht="15.75">
      <c r="A34" s="10" t="s">
        <v>28</v>
      </c>
      <c r="B34" s="13">
        <v>20558.7</v>
      </c>
      <c r="C34" s="13">
        <v>3649.3</v>
      </c>
      <c r="D34" s="13">
        <v>585.5</v>
      </c>
      <c r="E34" s="13">
        <v>0</v>
      </c>
      <c r="F34" s="13">
        <v>1169</v>
      </c>
      <c r="G34" s="13">
        <v>0</v>
      </c>
      <c r="H34" s="13">
        <v>475.9</v>
      </c>
      <c r="I34" s="13">
        <v>0</v>
      </c>
      <c r="J34" s="13">
        <f t="shared" si="2"/>
        <v>16628.18</v>
      </c>
      <c r="K34" s="13">
        <v>5418.3</v>
      </c>
      <c r="L34" s="13">
        <v>2625</v>
      </c>
      <c r="M34" s="13">
        <v>0</v>
      </c>
      <c r="N34" s="13">
        <v>0</v>
      </c>
      <c r="O34" s="13">
        <v>11209.88</v>
      </c>
      <c r="P34" s="13">
        <v>0</v>
      </c>
    </row>
    <row r="35" spans="1:16" ht="15.75">
      <c r="A35" s="20" t="s">
        <v>29</v>
      </c>
      <c r="B35" s="22">
        <v>68861</v>
      </c>
      <c r="C35" s="22">
        <v>58950</v>
      </c>
      <c r="D35" s="22">
        <v>1456</v>
      </c>
      <c r="E35" s="22">
        <v>0</v>
      </c>
      <c r="F35" s="22">
        <v>12294</v>
      </c>
      <c r="G35" s="22">
        <v>8974</v>
      </c>
      <c r="H35" s="22">
        <v>7486</v>
      </c>
      <c r="I35" s="22">
        <v>6081</v>
      </c>
      <c r="J35" s="13">
        <f t="shared" si="2"/>
        <v>29504</v>
      </c>
      <c r="K35" s="22">
        <v>29400</v>
      </c>
      <c r="L35" s="22">
        <v>27909</v>
      </c>
      <c r="M35" s="22">
        <v>0</v>
      </c>
      <c r="N35" s="22">
        <v>0</v>
      </c>
      <c r="O35" s="22">
        <v>104</v>
      </c>
      <c r="P35" s="22">
        <v>0</v>
      </c>
    </row>
    <row r="36" spans="1:16" ht="15.75">
      <c r="A36" s="20" t="s">
        <v>30</v>
      </c>
      <c r="B36" s="22">
        <v>60.5</v>
      </c>
      <c r="C36" s="22">
        <v>60.5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f t="shared" si="2"/>
        <v>0</v>
      </c>
      <c r="K36" s="13">
        <v>0</v>
      </c>
      <c r="L36" s="13">
        <v>0</v>
      </c>
      <c r="M36" s="22">
        <v>0</v>
      </c>
      <c r="N36" s="22">
        <v>0</v>
      </c>
      <c r="O36" s="13">
        <v>0</v>
      </c>
      <c r="P36" s="13">
        <v>0</v>
      </c>
    </row>
    <row r="37" spans="1:16" ht="15.75">
      <c r="A37" s="20" t="s">
        <v>31</v>
      </c>
      <c r="B37" s="22">
        <v>794.66</v>
      </c>
      <c r="C37" s="22">
        <v>0</v>
      </c>
      <c r="D37" s="22">
        <v>0</v>
      </c>
      <c r="E37" s="22">
        <v>0</v>
      </c>
      <c r="F37" s="22">
        <v>316.97000000000003</v>
      </c>
      <c r="G37" s="22">
        <v>0</v>
      </c>
      <c r="H37" s="22">
        <v>477.69</v>
      </c>
      <c r="I37" s="22">
        <v>0</v>
      </c>
      <c r="J37" s="13">
        <f t="shared" si="2"/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1:16" s="4" customFormat="1" ht="31.5">
      <c r="A38" s="25" t="s">
        <v>33</v>
      </c>
      <c r="B38" s="24">
        <v>25.1</v>
      </c>
      <c r="C38" s="24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13">
        <f t="shared" si="2"/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6.5" thickBot="1">
      <c r="A39" s="17" t="s">
        <v>2</v>
      </c>
      <c r="B39" s="18">
        <f>SUM(B29:B38)</f>
        <v>230952.76</v>
      </c>
      <c r="C39" s="18">
        <f>SUM(C29:C38)</f>
        <v>179739</v>
      </c>
      <c r="D39" s="18">
        <f t="shared" ref="D39:P39" si="3">SUM(D29:D37)</f>
        <v>3631.8</v>
      </c>
      <c r="E39" s="18">
        <f t="shared" si="3"/>
        <v>0</v>
      </c>
      <c r="F39" s="18">
        <f t="shared" si="3"/>
        <v>19855.370000000003</v>
      </c>
      <c r="G39" s="18">
        <f t="shared" si="3"/>
        <v>10048.299999999999</v>
      </c>
      <c r="H39" s="18">
        <f t="shared" si="3"/>
        <v>11874.09</v>
      </c>
      <c r="I39" s="18">
        <f t="shared" si="3"/>
        <v>7326.1</v>
      </c>
      <c r="J39" s="18">
        <f t="shared" si="3"/>
        <v>73988.179999999993</v>
      </c>
      <c r="K39" s="18">
        <f t="shared" si="3"/>
        <v>36867</v>
      </c>
      <c r="L39" s="18">
        <f t="shared" si="3"/>
        <v>32483.200000000001</v>
      </c>
      <c r="M39" s="18">
        <f t="shared" si="3"/>
        <v>25807.3</v>
      </c>
      <c r="N39" s="18">
        <f t="shared" si="3"/>
        <v>25234.3</v>
      </c>
      <c r="O39" s="18">
        <f t="shared" si="3"/>
        <v>11313.88</v>
      </c>
      <c r="P39" s="18">
        <f t="shared" si="3"/>
        <v>0</v>
      </c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</row>
    <row r="46" spans="1:16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6" ht="17.4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mergeCells count="35">
    <mergeCell ref="A24:A28"/>
    <mergeCell ref="G27:G28"/>
    <mergeCell ref="K27:L27"/>
    <mergeCell ref="M27:N27"/>
    <mergeCell ref="D24:P24"/>
    <mergeCell ref="J25:P26"/>
    <mergeCell ref="M1:O1"/>
    <mergeCell ref="D25:E26"/>
    <mergeCell ref="F27:F28"/>
    <mergeCell ref="H27:H28"/>
    <mergeCell ref="I27:I28"/>
    <mergeCell ref="E27:E28"/>
    <mergeCell ref="D27:D28"/>
    <mergeCell ref="B22:P23"/>
    <mergeCell ref="P8:Q8"/>
    <mergeCell ref="N8:O8"/>
    <mergeCell ref="A2:O4"/>
    <mergeCell ref="O27:P27"/>
    <mergeCell ref="F7:G8"/>
    <mergeCell ref="A6:A9"/>
    <mergeCell ref="B6:C8"/>
    <mergeCell ref="L8:M8"/>
    <mergeCell ref="R8:S8"/>
    <mergeCell ref="L6:S6"/>
    <mergeCell ref="L7:O7"/>
    <mergeCell ref="P7:S7"/>
    <mergeCell ref="B46:O47"/>
    <mergeCell ref="F25:G26"/>
    <mergeCell ref="B24:C27"/>
    <mergeCell ref="H25:I26"/>
    <mergeCell ref="D7:E8"/>
    <mergeCell ref="H7:K8"/>
    <mergeCell ref="D6:K6"/>
    <mergeCell ref="J27:J28"/>
    <mergeCell ref="B21:G21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gshum-admeconomy</cp:lastModifiedBy>
  <cp:lastPrinted>2022-12-22T10:51:09Z</cp:lastPrinted>
  <dcterms:created xsi:type="dcterms:W3CDTF">2009-01-12T07:05:29Z</dcterms:created>
  <dcterms:modified xsi:type="dcterms:W3CDTF">2023-01-24T08:15:07Z</dcterms:modified>
</cp:coreProperties>
</file>