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activeTab="4"/>
  </bookViews>
  <sheets>
    <sheet name="7-8 класс (дев)" sheetId="1" r:id="rId1"/>
    <sheet name="7-8 класс (мал)" sheetId="2" r:id="rId2"/>
    <sheet name="9-11 класс(дев)" sheetId="3" r:id="rId3"/>
    <sheet name="9-11 класс (ю)" sheetId="4" r:id="rId4"/>
    <sheet name="ПРИМЕРЫ ЗАПОЛНЕНИЯ ПРОТОКОЛА" sheetId="5" r:id="rId5"/>
  </sheets>
  <definedNames/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K1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<sst xmlns="http://schemas.openxmlformats.org/spreadsheetml/2006/main" count="533" uniqueCount="159">
  <si>
    <t>Шифр</t>
  </si>
  <si>
    <t>№</t>
  </si>
  <si>
    <t>Победитель</t>
  </si>
  <si>
    <t>Призер</t>
  </si>
  <si>
    <t>____________________</t>
  </si>
  <si>
    <t>ИТОГО БАЛЛОВ</t>
  </si>
  <si>
    <t>МАКСИМАЛЬНЫЙ БАЛЛ</t>
  </si>
  <si>
    <t>Результат (победитель/призер/участник)</t>
  </si>
  <si>
    <t>Участник</t>
  </si>
  <si>
    <t xml:space="preserve">Класс, в котором обучается </t>
  </si>
  <si>
    <t>Класс, за который выступает</t>
  </si>
  <si>
    <t>Муниципалитет</t>
  </si>
  <si>
    <t>Ф.И.О. наставника(-ов) (полностью)</t>
  </si>
  <si>
    <t>Дата проведения: 18.11.2022</t>
  </si>
  <si>
    <r>
      <t>Место проведения: МАОУ "Порецкая СОШ" Порецкого района Чувашской Республики</t>
    </r>
    <r>
      <rPr>
        <b/>
        <i/>
        <sz val="10"/>
        <color indexed="10"/>
        <rFont val="Arial"/>
        <family val="2"/>
      </rPr>
      <t>)</t>
    </r>
  </si>
  <si>
    <t>Теория</t>
  </si>
  <si>
    <t>Баскетбол</t>
  </si>
  <si>
    <t>Гимнастика</t>
  </si>
  <si>
    <t xml:space="preserve">Наименование ОО </t>
  </si>
  <si>
    <t>МБОУ «Кудеихинская СОШ»</t>
  </si>
  <si>
    <t>Курвичев Владимир Николаевич</t>
  </si>
  <si>
    <t xml:space="preserve">Порецкий </t>
  </si>
  <si>
    <t>МАОУ "Семеновская СОШ"</t>
  </si>
  <si>
    <t>Порецкий</t>
  </si>
  <si>
    <t>МАОУ "Семеновская СОШ</t>
  </si>
  <si>
    <t>МБОУ "Анастасовская СОШ"</t>
  </si>
  <si>
    <t>Глушенков Виталий Николаевич</t>
  </si>
  <si>
    <t>Десятсков Олег Владимирович</t>
  </si>
  <si>
    <t>Муданов Александр Николаевич</t>
  </si>
  <si>
    <t>МБОУ "Напольновская СОШ"</t>
  </si>
  <si>
    <t>Порецкое</t>
  </si>
  <si>
    <t>МБОУ "Анастасовская СОШ</t>
  </si>
  <si>
    <t>МБОУ "Порецкая СОШ"</t>
  </si>
  <si>
    <t>Шильникова Ольга Николаевна</t>
  </si>
  <si>
    <t>МАОУ "Порецкая СОШ"</t>
  </si>
  <si>
    <t>Шильников Владимир Викторович, Шильникова Ольга Николаевна</t>
  </si>
  <si>
    <t>Шильников Владимир Викторович</t>
  </si>
  <si>
    <t>МБОУ Порецкая СОШ"</t>
  </si>
  <si>
    <t>Шильников Владимир Викторович,Шильникова Ольга Николаевна</t>
  </si>
  <si>
    <t>Шильников Владимир Викторович,Шильникова Ольга Николаеви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</si>
  <si>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23</t>
    </r>
  </si>
  <si>
    <t>Наименование ОУ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</si>
  <si>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(физической культуре)</t>
    </r>
    <r>
      <rPr>
        <b/>
        <sz val="10"/>
        <rFont val="Arial"/>
        <family val="2"/>
      </rPr>
      <t xml:space="preserve"> в 2022-2023 уч.г.,мальчики 7-8 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</si>
  <si>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16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</si>
  <si>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(физической культуре)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 девушки 9-11 класс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</si>
  <si>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22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</si>
  <si>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физической культуре</t>
    </r>
    <r>
      <rPr>
        <b/>
        <sz val="10"/>
        <rFont val="Arial"/>
        <family val="2"/>
      </rPr>
      <t>в 2022-2023 уч.г.,</t>
    </r>
    <r>
      <rPr>
        <b/>
        <sz val="10"/>
        <color indexed="10"/>
        <rFont val="Arial"/>
        <family val="2"/>
      </rPr>
      <t xml:space="preserve"> девочки 7-8  </t>
    </r>
    <r>
      <rPr>
        <b/>
        <sz val="10"/>
        <rFont val="Arial"/>
        <family val="2"/>
      </rPr>
      <t xml:space="preserve">класс 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</si>
  <si>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17</t>
    </r>
  </si>
  <si>
    <t>МАОУ "Напольновская СОШ"</t>
  </si>
  <si>
    <t>24.06</t>
  </si>
  <si>
    <t>24.77</t>
  </si>
  <si>
    <t>20.83</t>
  </si>
  <si>
    <t>22.38</t>
  </si>
  <si>
    <t>25.32</t>
  </si>
  <si>
    <t>21.56</t>
  </si>
  <si>
    <t>28.67</t>
  </si>
  <si>
    <t>22.14</t>
  </si>
  <si>
    <t>22.39</t>
  </si>
  <si>
    <t>25.37</t>
  </si>
  <si>
    <t>27.13</t>
  </si>
  <si>
    <t>30.63</t>
  </si>
  <si>
    <t>29.4</t>
  </si>
  <si>
    <t>32.9</t>
  </si>
  <si>
    <t>31.5</t>
  </si>
  <si>
    <t>2.0</t>
  </si>
  <si>
    <t>24.50</t>
  </si>
  <si>
    <t>4.6</t>
  </si>
  <si>
    <t>2.6</t>
  </si>
  <si>
    <t>5.2</t>
  </si>
  <si>
    <t>3.9</t>
  </si>
  <si>
    <t>6.5</t>
  </si>
  <si>
    <t>1.3</t>
  </si>
  <si>
    <t>13,26</t>
  </si>
  <si>
    <t>19,02</t>
  </si>
  <si>
    <t>Члены жюри: Шильникова Ольга Николаевна, учитель МАОУ "Порецкая СОШ"</t>
  </si>
  <si>
    <t>Десятсков Олег Владимирович,учитель МБОУ "Анастасовская СОШ"</t>
  </si>
  <si>
    <t>Курвичев Владимир Николаевич, Учитель МБОУ "Кудеихинская СОШ"</t>
  </si>
  <si>
    <t>Председатель жюри: Шильников Владимир Викторович, учитель МАОУ "Порецкая СОШ"</t>
  </si>
  <si>
    <r>
      <t xml:space="preserve">Протокол муниципального этапа всероссийской олимпиады школьников по  </t>
    </r>
    <r>
      <rPr>
        <b/>
        <i/>
        <sz val="10"/>
        <color indexed="10"/>
        <rFont val="Arial"/>
        <family val="2"/>
      </rPr>
      <t xml:space="preserve">физической культуре </t>
    </r>
    <r>
      <rPr>
        <b/>
        <sz val="10"/>
        <rFont val="Arial"/>
        <family val="2"/>
      </rPr>
      <t>в 2022-2023 уч.г.,</t>
    </r>
    <r>
      <rPr>
        <b/>
        <sz val="10"/>
        <color indexed="10"/>
        <rFont val="Arial"/>
        <family val="2"/>
      </rPr>
      <t xml:space="preserve"> юноши 9-11 класс</t>
    </r>
  </si>
  <si>
    <t>ФК-М-</t>
  </si>
  <si>
    <t>ФК-Д-5-1</t>
  </si>
  <si>
    <t>ФК-Д-6-1</t>
  </si>
  <si>
    <t>ФК-Д-6-2</t>
  </si>
  <si>
    <t>ФК-Д-8-3</t>
  </si>
  <si>
    <t>ФК-Д-8-1</t>
  </si>
  <si>
    <t>ФК-Д-8-2</t>
  </si>
  <si>
    <t>ФК-Д-8-4</t>
  </si>
  <si>
    <t>ФК-Д-8-5</t>
  </si>
  <si>
    <t>ФК-Д-8-6</t>
  </si>
  <si>
    <t>ФК-Д-8-7</t>
  </si>
  <si>
    <t>ФК-Д-8-8</t>
  </si>
  <si>
    <t>ФК-Д-8-9</t>
  </si>
  <si>
    <t>ФК-Д-8-10</t>
  </si>
  <si>
    <t>ФК-Д-8-11</t>
  </si>
  <si>
    <t>ФК-Д-7-1</t>
  </si>
  <si>
    <t>ФК-Д-7-2</t>
  </si>
  <si>
    <t>ФК-Д-7-3</t>
  </si>
  <si>
    <t>ФК-Д-7-4</t>
  </si>
  <si>
    <t>ФК-Д-7-5</t>
  </si>
  <si>
    <t>ФК-Д-7-6</t>
  </si>
  <si>
    <t>ФК-Д-7-7</t>
  </si>
  <si>
    <t>ФК-Д-7-8</t>
  </si>
  <si>
    <t>ФК-Д-7-9</t>
  </si>
  <si>
    <t>ФК-Д-7-10</t>
  </si>
  <si>
    <t>ФК-М-8-1</t>
  </si>
  <si>
    <t>ФК-М-8-2</t>
  </si>
  <si>
    <t>ФК-М-8-3</t>
  </si>
  <si>
    <t>ФК-М-8-4</t>
  </si>
  <si>
    <t>ФК-М-7-1</t>
  </si>
  <si>
    <t>ФК-М-7-2</t>
  </si>
  <si>
    <t>ФК-М-7-3</t>
  </si>
  <si>
    <t>ФК-М-7-4</t>
  </si>
  <si>
    <t>ФК-М-7-6</t>
  </si>
  <si>
    <t>ФК-М-5-1</t>
  </si>
  <si>
    <t>ФК-М-7-8</t>
  </si>
  <si>
    <t>ФК-М-7-7</t>
  </si>
  <si>
    <t>ФК-М-6-1</t>
  </si>
  <si>
    <t>ФК-М-7-5</t>
  </si>
  <si>
    <t>ФК-М-6-2</t>
  </si>
  <si>
    <t>ФК-Ю-11-4</t>
  </si>
  <si>
    <t>ФК-Ю-11-3</t>
  </si>
  <si>
    <t>ФК-Ю-11-2</t>
  </si>
  <si>
    <t>ФК-Ю-11-1</t>
  </si>
  <si>
    <t>ФК-Ю-9-5</t>
  </si>
  <si>
    <t>ФК-Ю-9-4</t>
  </si>
  <si>
    <t>ФК-Ю-9-3</t>
  </si>
  <si>
    <t>ФК-Ю-9-2</t>
  </si>
  <si>
    <t>ФК-Ю-9-1</t>
  </si>
  <si>
    <t>ФК-Ю-10-5</t>
  </si>
  <si>
    <t>ФК-Ю-10-4</t>
  </si>
  <si>
    <t>ФК-Ю-10-3</t>
  </si>
  <si>
    <t>ФК-Ю-10-2</t>
  </si>
  <si>
    <t>ФК-Ю-10-1</t>
  </si>
  <si>
    <t>ФК-Ю-11-7</t>
  </si>
  <si>
    <t>ФК-Ю-11-6</t>
  </si>
  <si>
    <t>ФК-Ю-11-5</t>
  </si>
  <si>
    <t>ФК-Ю-11-8</t>
  </si>
  <si>
    <t>ФК-Ю-9-6</t>
  </si>
  <si>
    <t>ФК-Ю-11-9</t>
  </si>
  <si>
    <t>ФК-Д-10-2</t>
  </si>
  <si>
    <t>ФК-Д-9-1</t>
  </si>
  <si>
    <t>ФК-Д-9-2</t>
  </si>
  <si>
    <t>ФК-Д-9-3</t>
  </si>
  <si>
    <t>ФК-Д-9-4</t>
  </si>
  <si>
    <t>ФК-Д-9-7</t>
  </si>
  <si>
    <t>ФК-Д-9-6</t>
  </si>
  <si>
    <t>ФК-Д-10-3</t>
  </si>
  <si>
    <t>ФК-Д-10-1</t>
  </si>
  <si>
    <t>ФК-Д-11-1</t>
  </si>
  <si>
    <t>ФК-Д-11-2</t>
  </si>
  <si>
    <t>ФК-Д-11-3</t>
  </si>
  <si>
    <t>ФК-Д-11-7</t>
  </si>
  <si>
    <t>ФК-Д-11-6</t>
  </si>
  <si>
    <t>ФК-Д-11-5</t>
  </si>
  <si>
    <t>ФК-Д-11-4</t>
  </si>
  <si>
    <t>ФК-Д-9-5</t>
  </si>
  <si>
    <t>ФК-Д-9-8</t>
  </si>
  <si>
    <t>ФК-Ю-9-9</t>
  </si>
  <si>
    <t>Эффективность участия %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</si>
</sst>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21" fillId="0" borderId="16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3" zoomScaleNormal="83" zoomScalePageLayoutView="0" workbookViewId="0" topLeftCell="A16">
      <selection activeCell="A10" sqref="A10:N11"/>
    </sheetView>
  </sheetViews>
  <sheetFormatPr defaultColWidth="35.7109375" defaultRowHeight="12.75"/>
  <cols>
    <col min="1" max="1" width="3.8515625" style="2" customWidth="1"/>
    <col min="2" max="2" width="11.00390625" style="2" customWidth="1"/>
    <col min="3" max="3" width="16.28125" style="2" customWidth="1"/>
    <col min="4" max="4" width="23.28125" style="2" customWidth="1"/>
    <col min="5" max="6" width="11.421875" style="2" customWidth="1"/>
    <col min="7" max="7" width="22.8515625" style="2" customWidth="1"/>
    <col min="8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1:14" ht="42.75" customHeight="1">
      <c r="K1" s="89"/>
      <c r="L1" s="89"/>
      <c r="M1" s="89"/>
      <c r="N1" s="89"/>
    </row>
    <row r="4" spans="1:14" s="1" customFormat="1" ht="12.75">
      <c r="A4" s="90" t="s">
        <v>46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91" t="s">
        <v>40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s="1" customFormat="1" ht="12.75">
      <c r="A7" s="91" t="s">
        <v>13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s="1" customFormat="1" ht="12.75">
      <c r="A8" s="86" t="s">
        <v>14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s="8" customFormat="1" ht="12.75" customHeight="1">
      <c r="A9" s="88" t="s">
        <v>77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0" s="8" customFormat="1" ht="12.75" customHeight="1">
      <c r="A10" s="88" t="s">
        <v>74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4" s="8" customFormat="1" ht="12.75" customHeight="1">
      <c r="A11" s="87" t="s">
        <v>75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s="8" customFormat="1" ht="12.75" customHeight="1">
      <c r="A12" s="87" t="s">
        <v>76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s="8" customFormat="1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7" customFormat="1" ht="12.7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ht="13.5" thickBot="1">
      <c r="C15" s="9"/>
    </row>
    <row r="16" spans="1:14" ht="38.25">
      <c r="A16" s="62" t="s">
        <v>1</v>
      </c>
      <c r="B16" s="63" t="s">
        <v>0</v>
      </c>
      <c r="C16" s="64" t="s">
        <v>11</v>
      </c>
      <c r="D16" s="64" t="s">
        <v>41</v>
      </c>
      <c r="E16" s="65" t="s">
        <v>9</v>
      </c>
      <c r="F16" s="66" t="s">
        <v>10</v>
      </c>
      <c r="G16" s="64" t="s">
        <v>12</v>
      </c>
      <c r="H16" s="67" t="s">
        <v>15</v>
      </c>
      <c r="I16" s="64" t="s">
        <v>16</v>
      </c>
      <c r="J16" s="64" t="s">
        <v>17</v>
      </c>
      <c r="K16" s="68" t="s">
        <v>5</v>
      </c>
      <c r="L16" s="68" t="s">
        <v>6</v>
      </c>
      <c r="M16" s="68" t="s">
        <v>158</v>
      </c>
      <c r="N16" s="69" t="s">
        <v>7</v>
      </c>
    </row>
    <row r="17" spans="1:14" ht="30">
      <c r="A17" s="79">
        <v>1</v>
      </c>
      <c r="B17" s="12" t="s">
        <v>86</v>
      </c>
      <c r="C17" s="58" t="s">
        <v>21</v>
      </c>
      <c r="D17" s="58" t="s">
        <v>32</v>
      </c>
      <c r="E17" s="58">
        <v>8</v>
      </c>
      <c r="F17" s="58">
        <v>8</v>
      </c>
      <c r="G17" s="58" t="s">
        <v>33</v>
      </c>
      <c r="H17" s="57">
        <v>9.13</v>
      </c>
      <c r="I17" s="57">
        <v>34.96</v>
      </c>
      <c r="J17" s="57">
        <v>33.6</v>
      </c>
      <c r="K17" s="61">
        <f aca="true" t="shared" si="0" ref="K17:K36">SUM(H17:J17)</f>
        <v>77.69</v>
      </c>
      <c r="L17" s="60">
        <v>100</v>
      </c>
      <c r="M17" s="60">
        <v>78</v>
      </c>
      <c r="N17" s="14" t="s">
        <v>2</v>
      </c>
    </row>
    <row r="18" spans="1:14" ht="30">
      <c r="A18" s="79">
        <v>2</v>
      </c>
      <c r="B18" s="12" t="s">
        <v>90</v>
      </c>
      <c r="C18" s="58" t="s">
        <v>21</v>
      </c>
      <c r="D18" s="58" t="s">
        <v>32</v>
      </c>
      <c r="E18" s="74">
        <v>8</v>
      </c>
      <c r="F18" s="74">
        <v>8</v>
      </c>
      <c r="G18" s="58" t="s">
        <v>33</v>
      </c>
      <c r="H18" s="55">
        <v>7.83</v>
      </c>
      <c r="I18" s="55">
        <v>35</v>
      </c>
      <c r="J18" s="55">
        <v>31.5</v>
      </c>
      <c r="K18" s="61">
        <f t="shared" si="0"/>
        <v>74.33</v>
      </c>
      <c r="L18" s="60">
        <v>100</v>
      </c>
      <c r="M18" s="60">
        <v>74</v>
      </c>
      <c r="N18" s="14" t="s">
        <v>3</v>
      </c>
    </row>
    <row r="19" spans="1:14" ht="30">
      <c r="A19" s="79">
        <v>3</v>
      </c>
      <c r="B19" s="12" t="s">
        <v>80</v>
      </c>
      <c r="C19" s="58" t="s">
        <v>21</v>
      </c>
      <c r="D19" s="58" t="s">
        <v>32</v>
      </c>
      <c r="E19" s="58">
        <v>5</v>
      </c>
      <c r="F19" s="58">
        <v>7</v>
      </c>
      <c r="G19" s="58" t="s">
        <v>33</v>
      </c>
      <c r="H19" s="57">
        <v>11.09</v>
      </c>
      <c r="I19" s="57">
        <v>28.37</v>
      </c>
      <c r="J19" s="57">
        <v>34.13</v>
      </c>
      <c r="K19" s="61">
        <f t="shared" si="0"/>
        <v>73.59</v>
      </c>
      <c r="L19" s="60">
        <v>100</v>
      </c>
      <c r="M19" s="60">
        <v>74</v>
      </c>
      <c r="N19" s="14" t="s">
        <v>3</v>
      </c>
    </row>
    <row r="20" spans="1:14" ht="30">
      <c r="A20" s="79">
        <v>4</v>
      </c>
      <c r="B20" s="12" t="s">
        <v>103</v>
      </c>
      <c r="C20" s="58" t="s">
        <v>21</v>
      </c>
      <c r="D20" s="58" t="s">
        <v>32</v>
      </c>
      <c r="E20" s="58">
        <v>7</v>
      </c>
      <c r="F20" s="58">
        <v>7</v>
      </c>
      <c r="G20" s="58" t="s">
        <v>33</v>
      </c>
      <c r="H20" s="57">
        <v>13.7</v>
      </c>
      <c r="I20" s="57">
        <v>26.24</v>
      </c>
      <c r="J20" s="57">
        <v>33.43</v>
      </c>
      <c r="K20" s="61">
        <f t="shared" si="0"/>
        <v>73.37</v>
      </c>
      <c r="L20" s="60">
        <v>100</v>
      </c>
      <c r="M20" s="60">
        <v>73</v>
      </c>
      <c r="N20" s="14" t="s">
        <v>3</v>
      </c>
    </row>
    <row r="21" spans="1:14" ht="30">
      <c r="A21" s="79">
        <v>5</v>
      </c>
      <c r="B21" s="12" t="s">
        <v>101</v>
      </c>
      <c r="C21" s="58" t="s">
        <v>21</v>
      </c>
      <c r="D21" s="58" t="s">
        <v>32</v>
      </c>
      <c r="E21" s="58">
        <v>7</v>
      </c>
      <c r="F21" s="58">
        <v>7</v>
      </c>
      <c r="G21" s="58" t="s">
        <v>33</v>
      </c>
      <c r="H21" s="57">
        <v>5.22</v>
      </c>
      <c r="I21" s="57">
        <v>32.4</v>
      </c>
      <c r="J21" s="57">
        <v>34.65</v>
      </c>
      <c r="K21" s="61">
        <f t="shared" si="0"/>
        <v>72.27</v>
      </c>
      <c r="L21" s="60">
        <v>100</v>
      </c>
      <c r="M21" s="60">
        <v>72</v>
      </c>
      <c r="N21" s="14" t="s">
        <v>3</v>
      </c>
    </row>
    <row r="22" spans="1:14" ht="30">
      <c r="A22" s="79">
        <v>6</v>
      </c>
      <c r="B22" s="12" t="s">
        <v>102</v>
      </c>
      <c r="C22" s="58" t="s">
        <v>21</v>
      </c>
      <c r="D22" s="58" t="s">
        <v>32</v>
      </c>
      <c r="E22" s="74">
        <v>7</v>
      </c>
      <c r="F22" s="74">
        <v>7</v>
      </c>
      <c r="G22" s="58" t="s">
        <v>33</v>
      </c>
      <c r="H22" s="55">
        <v>6.52</v>
      </c>
      <c r="I22" s="55">
        <v>34.4</v>
      </c>
      <c r="J22" s="55">
        <v>30.63</v>
      </c>
      <c r="K22" s="61">
        <f t="shared" si="0"/>
        <v>71.55</v>
      </c>
      <c r="L22" s="60">
        <v>100</v>
      </c>
      <c r="M22" s="60">
        <v>72</v>
      </c>
      <c r="N22" s="14" t="s">
        <v>3</v>
      </c>
    </row>
    <row r="23" spans="1:14" ht="30">
      <c r="A23" s="79">
        <v>7</v>
      </c>
      <c r="B23" s="12" t="s">
        <v>82</v>
      </c>
      <c r="C23" s="58" t="s">
        <v>21</v>
      </c>
      <c r="D23" s="58" t="s">
        <v>25</v>
      </c>
      <c r="E23" s="58">
        <v>6</v>
      </c>
      <c r="F23" s="58">
        <v>7</v>
      </c>
      <c r="G23" s="58" t="s">
        <v>27</v>
      </c>
      <c r="H23" s="57">
        <v>5.87</v>
      </c>
      <c r="I23" s="57">
        <v>32.8</v>
      </c>
      <c r="J23" s="57">
        <v>32.38</v>
      </c>
      <c r="K23" s="61">
        <f t="shared" si="0"/>
        <v>71.05</v>
      </c>
      <c r="L23" s="60">
        <v>100</v>
      </c>
      <c r="M23" s="60">
        <v>71</v>
      </c>
      <c r="N23" s="14" t="s">
        <v>3</v>
      </c>
    </row>
    <row r="24" spans="1:14" ht="30">
      <c r="A24" s="79">
        <v>8</v>
      </c>
      <c r="B24" s="12" t="s">
        <v>94</v>
      </c>
      <c r="C24" s="58" t="s">
        <v>21</v>
      </c>
      <c r="D24" s="58" t="s">
        <v>32</v>
      </c>
      <c r="E24" s="58">
        <v>7</v>
      </c>
      <c r="F24" s="58">
        <v>7</v>
      </c>
      <c r="G24" s="58" t="s">
        <v>33</v>
      </c>
      <c r="H24" s="57">
        <v>7.82</v>
      </c>
      <c r="I24" s="57">
        <v>28.25</v>
      </c>
      <c r="J24" s="57">
        <v>32.38</v>
      </c>
      <c r="K24" s="61">
        <f t="shared" si="0"/>
        <v>68.45</v>
      </c>
      <c r="L24" s="60">
        <v>100</v>
      </c>
      <c r="M24" s="60">
        <v>68</v>
      </c>
      <c r="N24" s="14" t="s">
        <v>8</v>
      </c>
    </row>
    <row r="25" spans="1:14" ht="30">
      <c r="A25" s="79">
        <v>9</v>
      </c>
      <c r="B25" s="12" t="s">
        <v>99</v>
      </c>
      <c r="C25" s="58" t="s">
        <v>21</v>
      </c>
      <c r="D25" s="58" t="s">
        <v>32</v>
      </c>
      <c r="E25" s="74">
        <v>7</v>
      </c>
      <c r="F25" s="74">
        <v>7</v>
      </c>
      <c r="G25" s="58" t="s">
        <v>33</v>
      </c>
      <c r="H25" s="55">
        <v>3.91</v>
      </c>
      <c r="I25" s="55">
        <v>31.09</v>
      </c>
      <c r="J25" s="55">
        <v>32.55</v>
      </c>
      <c r="K25" s="61">
        <f t="shared" si="0"/>
        <v>67.55</v>
      </c>
      <c r="L25" s="60">
        <v>100</v>
      </c>
      <c r="M25" s="60">
        <v>68</v>
      </c>
      <c r="N25" s="14" t="s">
        <v>8</v>
      </c>
    </row>
    <row r="26" spans="1:14" ht="30">
      <c r="A26" s="79">
        <v>10</v>
      </c>
      <c r="B26" s="12" t="s">
        <v>83</v>
      </c>
      <c r="C26" s="58" t="s">
        <v>21</v>
      </c>
      <c r="D26" s="58" t="s">
        <v>32</v>
      </c>
      <c r="E26" s="74">
        <v>8</v>
      </c>
      <c r="F26" s="74">
        <v>8</v>
      </c>
      <c r="G26" s="58" t="s">
        <v>33</v>
      </c>
      <c r="H26" s="55">
        <v>4.57</v>
      </c>
      <c r="I26" s="55">
        <v>30.26</v>
      </c>
      <c r="J26" s="55">
        <v>32.38</v>
      </c>
      <c r="K26" s="61">
        <f t="shared" si="0"/>
        <v>67.21000000000001</v>
      </c>
      <c r="L26" s="60">
        <v>100</v>
      </c>
      <c r="M26" s="60">
        <v>67</v>
      </c>
      <c r="N26" s="14" t="s">
        <v>8</v>
      </c>
    </row>
    <row r="27" spans="1:14" ht="30">
      <c r="A27" s="79">
        <v>11</v>
      </c>
      <c r="B27" s="12" t="s">
        <v>88</v>
      </c>
      <c r="C27" s="58" t="s">
        <v>21</v>
      </c>
      <c r="D27" s="58" t="s">
        <v>25</v>
      </c>
      <c r="E27" s="58">
        <v>8</v>
      </c>
      <c r="F27" s="58">
        <v>8</v>
      </c>
      <c r="G27" s="58" t="s">
        <v>27</v>
      </c>
      <c r="H27" s="57">
        <v>2.61</v>
      </c>
      <c r="I27" s="57">
        <v>31.8</v>
      </c>
      <c r="J27" s="57">
        <v>32.55</v>
      </c>
      <c r="K27" s="61">
        <f t="shared" si="0"/>
        <v>66.96000000000001</v>
      </c>
      <c r="L27" s="60">
        <v>100</v>
      </c>
      <c r="M27" s="60">
        <v>67</v>
      </c>
      <c r="N27" s="14" t="s">
        <v>8</v>
      </c>
    </row>
    <row r="28" spans="1:14" ht="30">
      <c r="A28" s="79">
        <v>12</v>
      </c>
      <c r="B28" s="12" t="s">
        <v>91</v>
      </c>
      <c r="C28" s="58" t="s">
        <v>21</v>
      </c>
      <c r="D28" s="58" t="s">
        <v>32</v>
      </c>
      <c r="E28" s="58">
        <v>7</v>
      </c>
      <c r="F28" s="58">
        <v>7</v>
      </c>
      <c r="G28" s="58" t="s">
        <v>33</v>
      </c>
      <c r="H28" s="57">
        <v>5.22</v>
      </c>
      <c r="I28" s="57">
        <v>30.81</v>
      </c>
      <c r="J28" s="57">
        <v>30.63</v>
      </c>
      <c r="K28" s="61">
        <f t="shared" si="0"/>
        <v>66.66</v>
      </c>
      <c r="L28" s="60">
        <v>100</v>
      </c>
      <c r="M28" s="60">
        <v>67</v>
      </c>
      <c r="N28" s="14" t="s">
        <v>8</v>
      </c>
    </row>
    <row r="29" spans="1:14" ht="30">
      <c r="A29" s="79">
        <v>13</v>
      </c>
      <c r="B29" s="12" t="s">
        <v>81</v>
      </c>
      <c r="C29" s="14" t="s">
        <v>21</v>
      </c>
      <c r="D29" s="58" t="s">
        <v>32</v>
      </c>
      <c r="E29" s="14">
        <v>6</v>
      </c>
      <c r="F29" s="14">
        <v>7</v>
      </c>
      <c r="G29" s="58" t="s">
        <v>33</v>
      </c>
      <c r="H29" s="56">
        <v>4.57</v>
      </c>
      <c r="I29" s="56">
        <v>26.77</v>
      </c>
      <c r="J29" s="56">
        <v>33.78</v>
      </c>
      <c r="K29" s="56">
        <f t="shared" si="0"/>
        <v>65.12</v>
      </c>
      <c r="L29" s="80">
        <v>100</v>
      </c>
      <c r="M29" s="80">
        <v>65</v>
      </c>
      <c r="N29" s="14" t="s">
        <v>8</v>
      </c>
    </row>
    <row r="30" spans="1:14" ht="30">
      <c r="A30" s="79">
        <v>14</v>
      </c>
      <c r="B30" s="12" t="s">
        <v>95</v>
      </c>
      <c r="C30" s="58" t="s">
        <v>21</v>
      </c>
      <c r="D30" s="58" t="s">
        <v>32</v>
      </c>
      <c r="E30" s="74">
        <v>7</v>
      </c>
      <c r="F30" s="74">
        <v>7</v>
      </c>
      <c r="G30" s="58" t="s">
        <v>33</v>
      </c>
      <c r="H30" s="55">
        <v>4.57</v>
      </c>
      <c r="I30" s="55">
        <v>26.73</v>
      </c>
      <c r="J30" s="55">
        <v>32.9</v>
      </c>
      <c r="K30" s="61">
        <f t="shared" si="0"/>
        <v>64.2</v>
      </c>
      <c r="L30" s="60">
        <v>100</v>
      </c>
      <c r="M30" s="60">
        <v>64</v>
      </c>
      <c r="N30" s="14" t="s">
        <v>8</v>
      </c>
    </row>
    <row r="31" spans="1:14" ht="30">
      <c r="A31" s="79">
        <v>15</v>
      </c>
      <c r="B31" s="12" t="s">
        <v>87</v>
      </c>
      <c r="C31" s="58" t="s">
        <v>21</v>
      </c>
      <c r="D31" s="58" t="s">
        <v>32</v>
      </c>
      <c r="E31" s="74">
        <v>8</v>
      </c>
      <c r="F31" s="74">
        <v>8</v>
      </c>
      <c r="G31" s="58" t="s">
        <v>33</v>
      </c>
      <c r="H31" s="55">
        <v>4.57</v>
      </c>
      <c r="I31" s="55">
        <v>25.78</v>
      </c>
      <c r="J31" s="55">
        <v>33.6</v>
      </c>
      <c r="K31" s="61">
        <f t="shared" si="0"/>
        <v>63.95</v>
      </c>
      <c r="L31" s="60">
        <v>100</v>
      </c>
      <c r="M31" s="60">
        <v>64</v>
      </c>
      <c r="N31" s="14" t="s">
        <v>8</v>
      </c>
    </row>
    <row r="32" spans="1:14" ht="30">
      <c r="A32" s="79">
        <v>16</v>
      </c>
      <c r="B32" s="12" t="s">
        <v>89</v>
      </c>
      <c r="C32" s="58" t="s">
        <v>21</v>
      </c>
      <c r="D32" s="58" t="s">
        <v>25</v>
      </c>
      <c r="E32" s="58">
        <v>8</v>
      </c>
      <c r="F32" s="58">
        <v>8</v>
      </c>
      <c r="G32" s="58" t="s">
        <v>27</v>
      </c>
      <c r="H32" s="57">
        <v>2.61</v>
      </c>
      <c r="I32" s="57">
        <v>30.58</v>
      </c>
      <c r="J32" s="57">
        <v>29.93</v>
      </c>
      <c r="K32" s="61">
        <f t="shared" si="0"/>
        <v>63.12</v>
      </c>
      <c r="L32" s="60">
        <v>100</v>
      </c>
      <c r="M32" s="60">
        <v>63</v>
      </c>
      <c r="N32" s="14" t="s">
        <v>8</v>
      </c>
    </row>
    <row r="33" spans="1:15" s="10" customFormat="1" ht="30">
      <c r="A33" s="79">
        <v>17</v>
      </c>
      <c r="B33" s="12" t="s">
        <v>100</v>
      </c>
      <c r="C33" s="58" t="s">
        <v>21</v>
      </c>
      <c r="D33" s="58" t="s">
        <v>32</v>
      </c>
      <c r="E33" s="58">
        <v>7</v>
      </c>
      <c r="F33" s="58">
        <v>7</v>
      </c>
      <c r="G33" s="58" t="s">
        <v>33</v>
      </c>
      <c r="H33" s="57">
        <v>6.52</v>
      </c>
      <c r="I33" s="57">
        <v>26.33</v>
      </c>
      <c r="J33" s="57">
        <v>29.75</v>
      </c>
      <c r="K33" s="61">
        <f t="shared" si="0"/>
        <v>62.599999999999994</v>
      </c>
      <c r="L33" s="60">
        <v>100</v>
      </c>
      <c r="M33" s="60">
        <v>62</v>
      </c>
      <c r="N33" s="14" t="s">
        <v>8</v>
      </c>
      <c r="O33" s="2"/>
    </row>
    <row r="34" spans="1:15" s="10" customFormat="1" ht="30">
      <c r="A34" s="79">
        <v>18</v>
      </c>
      <c r="B34" s="12" t="s">
        <v>97</v>
      </c>
      <c r="C34" s="58" t="s">
        <v>21</v>
      </c>
      <c r="D34" s="58" t="s">
        <v>25</v>
      </c>
      <c r="E34" s="58">
        <v>7</v>
      </c>
      <c r="F34" s="58">
        <v>7</v>
      </c>
      <c r="G34" s="58" t="s">
        <v>27</v>
      </c>
      <c r="H34" s="57">
        <v>7.17</v>
      </c>
      <c r="I34" s="57">
        <v>23.67</v>
      </c>
      <c r="J34" s="57">
        <v>29.4</v>
      </c>
      <c r="K34" s="61">
        <f t="shared" si="0"/>
        <v>60.24</v>
      </c>
      <c r="L34" s="60">
        <v>100</v>
      </c>
      <c r="M34" s="60">
        <v>60</v>
      </c>
      <c r="N34" s="14" t="s">
        <v>8</v>
      </c>
      <c r="O34" s="2"/>
    </row>
    <row r="35" spans="1:15" s="10" customFormat="1" ht="30">
      <c r="A35" s="79">
        <v>19</v>
      </c>
      <c r="B35" s="12" t="s">
        <v>84</v>
      </c>
      <c r="C35" s="58" t="s">
        <v>21</v>
      </c>
      <c r="D35" s="58" t="s">
        <v>32</v>
      </c>
      <c r="E35" s="58">
        <v>8</v>
      </c>
      <c r="F35" s="58">
        <v>8</v>
      </c>
      <c r="G35" s="58" t="s">
        <v>33</v>
      </c>
      <c r="H35" s="57">
        <v>3.26</v>
      </c>
      <c r="I35" s="57">
        <v>23.09</v>
      </c>
      <c r="J35" s="57">
        <v>33.25</v>
      </c>
      <c r="K35" s="61">
        <f t="shared" si="0"/>
        <v>59.6</v>
      </c>
      <c r="L35" s="60">
        <v>100</v>
      </c>
      <c r="M35" s="60">
        <v>60</v>
      </c>
      <c r="N35" s="14" t="s">
        <v>8</v>
      </c>
      <c r="O35" s="2"/>
    </row>
    <row r="36" spans="1:15" s="10" customFormat="1" ht="30">
      <c r="A36" s="79">
        <v>20</v>
      </c>
      <c r="B36" s="12" t="s">
        <v>93</v>
      </c>
      <c r="C36" s="58" t="s">
        <v>21</v>
      </c>
      <c r="D36" s="58" t="s">
        <v>19</v>
      </c>
      <c r="E36" s="58">
        <v>8</v>
      </c>
      <c r="F36" s="58">
        <v>8</v>
      </c>
      <c r="G36" s="58" t="s">
        <v>20</v>
      </c>
      <c r="H36" s="81">
        <v>7.17</v>
      </c>
      <c r="I36" s="57">
        <v>25.37</v>
      </c>
      <c r="J36" s="57">
        <v>25.9</v>
      </c>
      <c r="K36" s="61">
        <f t="shared" si="0"/>
        <v>58.44</v>
      </c>
      <c r="L36" s="60">
        <v>100</v>
      </c>
      <c r="M36" s="60">
        <v>58</v>
      </c>
      <c r="N36" s="14" t="s">
        <v>8</v>
      </c>
      <c r="O36" s="2"/>
    </row>
    <row r="37" spans="1:15" s="10" customFormat="1" ht="30">
      <c r="A37" s="79">
        <v>21</v>
      </c>
      <c r="B37" s="12" t="s">
        <v>98</v>
      </c>
      <c r="C37" s="58" t="s">
        <v>21</v>
      </c>
      <c r="D37" s="58" t="s">
        <v>19</v>
      </c>
      <c r="E37" s="58">
        <v>7</v>
      </c>
      <c r="F37" s="58">
        <v>7</v>
      </c>
      <c r="G37" s="58" t="s">
        <v>20</v>
      </c>
      <c r="H37" s="57">
        <v>3.26</v>
      </c>
      <c r="I37" s="57">
        <v>30.44</v>
      </c>
      <c r="J37" s="57">
        <v>24.5</v>
      </c>
      <c r="K37" s="61">
        <v>58.1</v>
      </c>
      <c r="L37" s="60">
        <v>100</v>
      </c>
      <c r="M37" s="60">
        <v>58</v>
      </c>
      <c r="N37" s="14" t="s">
        <v>8</v>
      </c>
      <c r="O37" s="2"/>
    </row>
    <row r="38" spans="1:15" s="10" customFormat="1" ht="30">
      <c r="A38" s="79">
        <v>22</v>
      </c>
      <c r="B38" s="12" t="s">
        <v>92</v>
      </c>
      <c r="C38" s="58" t="s">
        <v>21</v>
      </c>
      <c r="D38" s="58" t="s">
        <v>29</v>
      </c>
      <c r="E38" s="58">
        <v>8</v>
      </c>
      <c r="F38" s="58">
        <v>8</v>
      </c>
      <c r="G38" s="58" t="s">
        <v>28</v>
      </c>
      <c r="H38" s="57">
        <v>3.26</v>
      </c>
      <c r="I38" s="57">
        <v>26.05</v>
      </c>
      <c r="J38" s="57">
        <v>27.13</v>
      </c>
      <c r="K38" s="61">
        <f>SUM(H38:J38)</f>
        <v>56.44</v>
      </c>
      <c r="L38" s="60">
        <v>100</v>
      </c>
      <c r="M38" s="60">
        <v>56</v>
      </c>
      <c r="N38" s="14" t="s">
        <v>8</v>
      </c>
      <c r="O38" s="2"/>
    </row>
    <row r="39" spans="1:15" s="10" customFormat="1" ht="30">
      <c r="A39" s="79">
        <v>23</v>
      </c>
      <c r="B39" s="12" t="s">
        <v>85</v>
      </c>
      <c r="C39" s="58" t="s">
        <v>21</v>
      </c>
      <c r="D39" s="58" t="s">
        <v>32</v>
      </c>
      <c r="E39" s="58">
        <v>8</v>
      </c>
      <c r="F39" s="58">
        <v>8</v>
      </c>
      <c r="G39" s="58" t="s">
        <v>33</v>
      </c>
      <c r="H39" s="57">
        <v>3.26</v>
      </c>
      <c r="I39" s="57">
        <v>19.55</v>
      </c>
      <c r="J39" s="57">
        <v>32.38</v>
      </c>
      <c r="K39" s="61">
        <f>SUM(H39:J39)</f>
        <v>55.190000000000005</v>
      </c>
      <c r="L39" s="60">
        <v>100</v>
      </c>
      <c r="M39" s="60">
        <v>55</v>
      </c>
      <c r="N39" s="14" t="s">
        <v>8</v>
      </c>
      <c r="O39" s="2"/>
    </row>
    <row r="40" spans="1:15" s="10" customFormat="1" ht="30">
      <c r="A40" s="79">
        <v>24</v>
      </c>
      <c r="B40" s="12" t="s">
        <v>96</v>
      </c>
      <c r="C40" s="58" t="s">
        <v>21</v>
      </c>
      <c r="D40" s="58" t="s">
        <v>32</v>
      </c>
      <c r="E40" s="74">
        <v>7</v>
      </c>
      <c r="F40" s="74">
        <v>7</v>
      </c>
      <c r="G40" s="58" t="s">
        <v>33</v>
      </c>
      <c r="H40" s="55">
        <v>2.61</v>
      </c>
      <c r="I40" s="55">
        <v>21.65</v>
      </c>
      <c r="J40" s="55">
        <v>28.53</v>
      </c>
      <c r="K40" s="61">
        <f>SUM(H40:J40)</f>
        <v>52.79</v>
      </c>
      <c r="L40" s="60">
        <v>100</v>
      </c>
      <c r="M40" s="60">
        <v>53</v>
      </c>
      <c r="N40" s="14" t="s">
        <v>8</v>
      </c>
      <c r="O40" s="2"/>
    </row>
    <row r="41" spans="1:15" s="10" customFormat="1" ht="12.75">
      <c r="A41" s="24"/>
      <c r="B41" s="25"/>
      <c r="C41" s="26"/>
      <c r="D41" s="26"/>
      <c r="E41" s="51"/>
      <c r="F41" s="27"/>
      <c r="G41" s="26"/>
      <c r="H41" s="28"/>
      <c r="I41" s="29"/>
      <c r="J41" s="29"/>
      <c r="K41" s="30"/>
      <c r="L41" s="30"/>
      <c r="M41" s="30"/>
      <c r="N41" s="31"/>
      <c r="O41" s="2"/>
    </row>
    <row r="42" spans="1:15" s="10" customFormat="1" ht="12.75">
      <c r="A42" s="15"/>
      <c r="B42" s="16"/>
      <c r="C42" s="15"/>
      <c r="D42" s="15"/>
      <c r="E42" s="15"/>
      <c r="F42" s="15"/>
      <c r="G42" s="15"/>
      <c r="H42" s="17"/>
      <c r="I42" s="17"/>
      <c r="J42" s="17"/>
      <c r="K42" s="32"/>
      <c r="L42" s="32"/>
      <c r="M42" s="32"/>
      <c r="N42" s="33"/>
      <c r="O42" s="2"/>
    </row>
    <row r="43" spans="1:15" s="10" customFormat="1" ht="12.75">
      <c r="A43" s="15"/>
      <c r="B43" s="16"/>
      <c r="C43" s="15"/>
      <c r="D43" s="15"/>
      <c r="E43" s="15"/>
      <c r="F43" s="15"/>
      <c r="G43" s="15"/>
      <c r="H43" s="17"/>
      <c r="I43" s="17"/>
      <c r="J43" s="17"/>
      <c r="K43" s="32"/>
      <c r="L43" s="32"/>
      <c r="M43" s="32"/>
      <c r="N43" s="33"/>
      <c r="O43" s="2"/>
    </row>
    <row r="44" spans="1:14" ht="13.5" customHeight="1">
      <c r="A44" s="15"/>
      <c r="B44" s="16"/>
      <c r="C44" s="15"/>
      <c r="D44" s="15"/>
      <c r="E44" s="15"/>
      <c r="F44" s="15"/>
      <c r="G44" s="15"/>
      <c r="H44" s="17"/>
      <c r="I44" s="17"/>
      <c r="J44" s="17"/>
      <c r="K44" s="18"/>
      <c r="L44" s="18"/>
      <c r="M44" s="18"/>
      <c r="N44" s="17"/>
    </row>
    <row r="45" spans="1:15" ht="13.5" customHeight="1">
      <c r="A45" s="15"/>
      <c r="B45" s="88" t="s">
        <v>77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 ht="13.5" customHeight="1">
      <c r="B46" s="88" t="s">
        <v>74</v>
      </c>
      <c r="C46" s="88"/>
      <c r="D46" s="88"/>
      <c r="E46" s="88"/>
      <c r="F46" s="88"/>
      <c r="G46" s="88"/>
      <c r="H46" s="88"/>
      <c r="I46" s="88"/>
      <c r="J46" s="88"/>
      <c r="K46" s="88"/>
      <c r="L46" s="8"/>
      <c r="M46" s="8"/>
      <c r="N46" s="8"/>
      <c r="O46" s="8"/>
    </row>
    <row r="47" spans="2:15" ht="13.5" customHeight="1">
      <c r="B47" s="87" t="s">
        <v>75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 ht="13.5" customHeight="1">
      <c r="B48" s="87" t="s">
        <v>76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 ht="13.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4" ht="13.5" customHeight="1">
      <c r="B50" s="11"/>
      <c r="C50" s="11"/>
      <c r="D50" s="15" t="s">
        <v>4</v>
      </c>
      <c r="E50" s="15"/>
      <c r="F50" s="11"/>
      <c r="G50" s="11"/>
      <c r="H50" s="11"/>
      <c r="I50" s="11"/>
      <c r="J50" s="11"/>
      <c r="K50" s="11"/>
      <c r="L50" s="11"/>
      <c r="M50" s="11"/>
      <c r="N50" s="11"/>
    </row>
  </sheetData>
  <sheetProtection/>
  <mergeCells count="14">
    <mergeCell ref="B48:O48"/>
    <mergeCell ref="K1:N1"/>
    <mergeCell ref="A14:N14"/>
    <mergeCell ref="A9:N9"/>
    <mergeCell ref="A10:J10"/>
    <mergeCell ref="A4:N4"/>
    <mergeCell ref="A6:N6"/>
    <mergeCell ref="A7:N7"/>
    <mergeCell ref="A8:N8"/>
    <mergeCell ref="A11:N11"/>
    <mergeCell ref="A12:N12"/>
    <mergeCell ref="B45:O45"/>
    <mergeCell ref="B46:K46"/>
    <mergeCell ref="B47:O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28125" style="0" customWidth="1"/>
    <col min="3" max="3" width="13.7109375" style="0" customWidth="1"/>
    <col min="4" max="4" width="12.140625" style="0" customWidth="1"/>
    <col min="7" max="7" width="14.7109375" style="0" customWidth="1"/>
    <col min="11" max="13" width="9.140625" style="0" customWidth="1"/>
    <col min="14" max="14" width="19.57421875" style="0" customWidth="1"/>
  </cols>
  <sheetData>
    <row r="1" spans="1:14" ht="12.75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91" t="s">
        <v>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2.75">
      <c r="A4" s="91" t="s">
        <v>13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2.75" customHeight="1">
      <c r="A6" s="88" t="s">
        <v>77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88" t="s">
        <v>74</v>
      </c>
      <c r="B7" s="88"/>
      <c r="C7" s="88"/>
      <c r="D7" s="88"/>
      <c r="E7" s="88"/>
      <c r="F7" s="88"/>
      <c r="G7" s="88"/>
      <c r="H7" s="88"/>
      <c r="I7" s="88"/>
      <c r="J7" s="88"/>
      <c r="K7" s="8"/>
      <c r="L7" s="8"/>
      <c r="M7" s="8"/>
      <c r="N7" s="8"/>
    </row>
    <row r="8" spans="1:14" ht="12.75" customHeight="1">
      <c r="A8" s="87" t="s">
        <v>75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2.75" customHeight="1">
      <c r="A9" s="87" t="s">
        <v>76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ht="12.75" customHeight="1"/>
    <row r="11" spans="1:14" ht="12.7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13.5" thickBot="1">
      <c r="A12" s="2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63.75">
      <c r="A13" s="62" t="s">
        <v>1</v>
      </c>
      <c r="B13" s="63" t="s">
        <v>0</v>
      </c>
      <c r="C13" s="64" t="s">
        <v>11</v>
      </c>
      <c r="D13" s="64" t="s">
        <v>18</v>
      </c>
      <c r="E13" s="65" t="s">
        <v>9</v>
      </c>
      <c r="F13" s="66" t="s">
        <v>10</v>
      </c>
      <c r="G13" s="64" t="s">
        <v>12</v>
      </c>
      <c r="H13" s="67" t="s">
        <v>15</v>
      </c>
      <c r="I13" s="64" t="s">
        <v>16</v>
      </c>
      <c r="J13" s="64" t="s">
        <v>17</v>
      </c>
      <c r="K13" s="68" t="s">
        <v>5</v>
      </c>
      <c r="L13" s="68" t="s">
        <v>6</v>
      </c>
      <c r="M13" s="68" t="s">
        <v>158</v>
      </c>
      <c r="N13" s="69" t="s">
        <v>7</v>
      </c>
    </row>
    <row r="14" spans="1:14" ht="42.75">
      <c r="A14" s="12">
        <v>1</v>
      </c>
      <c r="B14" s="12" t="s">
        <v>105</v>
      </c>
      <c r="C14" s="70" t="s">
        <v>30</v>
      </c>
      <c r="D14" s="70" t="s">
        <v>34</v>
      </c>
      <c r="E14" s="58">
        <v>8</v>
      </c>
      <c r="F14" s="58">
        <v>8</v>
      </c>
      <c r="G14" s="71" t="s">
        <v>33</v>
      </c>
      <c r="H14" s="72" t="s">
        <v>68</v>
      </c>
      <c r="I14" s="72">
        <v>35</v>
      </c>
      <c r="J14" s="72" t="s">
        <v>62</v>
      </c>
      <c r="K14" s="72">
        <v>71.1</v>
      </c>
      <c r="L14" s="73">
        <v>100</v>
      </c>
      <c r="M14" s="73">
        <v>71</v>
      </c>
      <c r="N14" s="12" t="s">
        <v>2</v>
      </c>
    </row>
    <row r="15" spans="1:14" ht="42.75">
      <c r="A15" s="12">
        <v>2</v>
      </c>
      <c r="B15" s="12" t="s">
        <v>108</v>
      </c>
      <c r="C15" s="70" t="s">
        <v>30</v>
      </c>
      <c r="D15" s="70" t="s">
        <v>34</v>
      </c>
      <c r="E15" s="74">
        <v>7</v>
      </c>
      <c r="F15" s="74">
        <v>7</v>
      </c>
      <c r="G15" s="71" t="s">
        <v>33</v>
      </c>
      <c r="H15" s="72">
        <v>4.6</v>
      </c>
      <c r="I15" s="72" t="s">
        <v>55</v>
      </c>
      <c r="J15" s="72" t="s">
        <v>60</v>
      </c>
      <c r="K15" s="72">
        <v>63.9</v>
      </c>
      <c r="L15" s="73">
        <v>100</v>
      </c>
      <c r="M15" s="73">
        <v>64</v>
      </c>
      <c r="N15" s="12" t="s">
        <v>3</v>
      </c>
    </row>
    <row r="16" spans="1:16" ht="57">
      <c r="A16" s="12">
        <v>3</v>
      </c>
      <c r="B16" s="12" t="s">
        <v>107</v>
      </c>
      <c r="C16" s="70" t="s">
        <v>30</v>
      </c>
      <c r="D16" s="70" t="s">
        <v>29</v>
      </c>
      <c r="E16" s="58">
        <v>8</v>
      </c>
      <c r="F16" s="58">
        <v>8</v>
      </c>
      <c r="G16" s="71" t="s">
        <v>28</v>
      </c>
      <c r="H16" s="72">
        <v>3.3</v>
      </c>
      <c r="I16" s="72">
        <v>31.57</v>
      </c>
      <c r="J16" s="72">
        <v>26.25</v>
      </c>
      <c r="K16" s="72">
        <v>61.2</v>
      </c>
      <c r="L16" s="73">
        <v>100</v>
      </c>
      <c r="M16" s="73">
        <v>61</v>
      </c>
      <c r="N16" s="12" t="s">
        <v>3</v>
      </c>
      <c r="P16" s="53"/>
    </row>
    <row r="17" spans="1:14" ht="42.75">
      <c r="A17" s="12">
        <v>4</v>
      </c>
      <c r="B17" s="12" t="s">
        <v>104</v>
      </c>
      <c r="C17" s="70" t="s">
        <v>30</v>
      </c>
      <c r="D17" s="70" t="s">
        <v>34</v>
      </c>
      <c r="E17" s="74">
        <v>8</v>
      </c>
      <c r="F17" s="74">
        <v>8</v>
      </c>
      <c r="G17" s="71" t="s">
        <v>33</v>
      </c>
      <c r="H17" s="72">
        <v>3.3</v>
      </c>
      <c r="I17" s="72">
        <v>28.96</v>
      </c>
      <c r="J17" s="72">
        <v>24.5</v>
      </c>
      <c r="K17" s="72">
        <f>SUM(H17:J17)</f>
        <v>56.76</v>
      </c>
      <c r="L17" s="73">
        <v>100</v>
      </c>
      <c r="M17" s="73">
        <v>57</v>
      </c>
      <c r="N17" s="12" t="s">
        <v>3</v>
      </c>
    </row>
    <row r="18" spans="1:14" ht="57">
      <c r="A18" s="12">
        <v>5</v>
      </c>
      <c r="B18" s="12" t="s">
        <v>114</v>
      </c>
      <c r="C18" s="70" t="s">
        <v>30</v>
      </c>
      <c r="D18" s="70" t="s">
        <v>31</v>
      </c>
      <c r="E18" s="58">
        <v>7</v>
      </c>
      <c r="F18" s="58">
        <v>7</v>
      </c>
      <c r="G18" s="71" t="s">
        <v>27</v>
      </c>
      <c r="H18" s="72">
        <v>5.2</v>
      </c>
      <c r="I18" s="72">
        <v>21.81</v>
      </c>
      <c r="J18" s="72">
        <v>29.75</v>
      </c>
      <c r="K18" s="72">
        <f>SUM(H18:J18)</f>
        <v>56.76</v>
      </c>
      <c r="L18" s="73">
        <v>100</v>
      </c>
      <c r="M18" s="73">
        <v>57</v>
      </c>
      <c r="N18" s="12" t="s">
        <v>3</v>
      </c>
    </row>
    <row r="19" spans="1:14" ht="42.75">
      <c r="A19" s="12">
        <v>6</v>
      </c>
      <c r="B19" s="12" t="s">
        <v>111</v>
      </c>
      <c r="C19" s="70" t="s">
        <v>30</v>
      </c>
      <c r="D19" s="70" t="s">
        <v>34</v>
      </c>
      <c r="E19" s="58">
        <v>7</v>
      </c>
      <c r="F19" s="58">
        <v>7</v>
      </c>
      <c r="G19" s="71" t="s">
        <v>33</v>
      </c>
      <c r="H19" s="72" t="s">
        <v>70</v>
      </c>
      <c r="I19" s="72" t="s">
        <v>53</v>
      </c>
      <c r="J19" s="72" t="s">
        <v>65</v>
      </c>
      <c r="K19" s="72">
        <v>56.3</v>
      </c>
      <c r="L19" s="73">
        <v>100</v>
      </c>
      <c r="M19" s="73">
        <v>56</v>
      </c>
      <c r="N19" s="12" t="s">
        <v>8</v>
      </c>
    </row>
    <row r="20" spans="1:14" ht="42.75">
      <c r="A20" s="12">
        <v>7</v>
      </c>
      <c r="B20" s="12" t="s">
        <v>116</v>
      </c>
      <c r="C20" s="70" t="s">
        <v>30</v>
      </c>
      <c r="D20" s="70" t="s">
        <v>34</v>
      </c>
      <c r="E20" s="58">
        <v>6</v>
      </c>
      <c r="F20" s="58">
        <v>7</v>
      </c>
      <c r="G20" s="71" t="s">
        <v>33</v>
      </c>
      <c r="H20" s="72" t="s">
        <v>67</v>
      </c>
      <c r="I20" s="72" t="s">
        <v>56</v>
      </c>
      <c r="J20" s="72" t="s">
        <v>63</v>
      </c>
      <c r="K20" s="72">
        <v>56.24</v>
      </c>
      <c r="L20" s="73">
        <v>100</v>
      </c>
      <c r="M20" s="73">
        <v>56</v>
      </c>
      <c r="N20" s="12" t="s">
        <v>8</v>
      </c>
    </row>
    <row r="21" spans="1:14" ht="42.75">
      <c r="A21" s="12">
        <v>8</v>
      </c>
      <c r="B21" s="12" t="s">
        <v>117</v>
      </c>
      <c r="C21" s="70" t="s">
        <v>30</v>
      </c>
      <c r="D21" s="70" t="s">
        <v>34</v>
      </c>
      <c r="E21" s="58">
        <v>7</v>
      </c>
      <c r="F21" s="58">
        <v>7</v>
      </c>
      <c r="G21" s="71" t="s">
        <v>33</v>
      </c>
      <c r="H21" s="72" t="s">
        <v>69</v>
      </c>
      <c r="I21" s="72" t="s">
        <v>57</v>
      </c>
      <c r="J21" s="72" t="s">
        <v>61</v>
      </c>
      <c r="K21" s="72">
        <v>55.7</v>
      </c>
      <c r="L21" s="73">
        <v>100</v>
      </c>
      <c r="M21" s="73">
        <v>56</v>
      </c>
      <c r="N21" s="12" t="s">
        <v>8</v>
      </c>
    </row>
    <row r="22" spans="1:14" ht="42.75">
      <c r="A22" s="12">
        <v>9</v>
      </c>
      <c r="B22" s="12" t="s">
        <v>109</v>
      </c>
      <c r="C22" s="70" t="s">
        <v>30</v>
      </c>
      <c r="D22" s="70" t="s">
        <v>34</v>
      </c>
      <c r="E22" s="58">
        <v>7</v>
      </c>
      <c r="F22" s="58">
        <v>7</v>
      </c>
      <c r="G22" s="71" t="s">
        <v>33</v>
      </c>
      <c r="H22" s="72" t="s">
        <v>70</v>
      </c>
      <c r="I22" s="72" t="s">
        <v>51</v>
      </c>
      <c r="J22" s="72" t="s">
        <v>58</v>
      </c>
      <c r="K22" s="72">
        <v>52.7</v>
      </c>
      <c r="L22" s="73">
        <v>100</v>
      </c>
      <c r="M22" s="73">
        <v>53</v>
      </c>
      <c r="N22" s="12" t="s">
        <v>8</v>
      </c>
    </row>
    <row r="23" spans="1:14" ht="42.75">
      <c r="A23" s="12">
        <v>10</v>
      </c>
      <c r="B23" s="12" t="s">
        <v>115</v>
      </c>
      <c r="C23" s="70" t="s">
        <v>30</v>
      </c>
      <c r="D23" s="70" t="s">
        <v>34</v>
      </c>
      <c r="E23" s="58">
        <v>7</v>
      </c>
      <c r="F23" s="58">
        <v>7</v>
      </c>
      <c r="G23" s="71" t="s">
        <v>33</v>
      </c>
      <c r="H23" s="72" t="s">
        <v>68</v>
      </c>
      <c r="I23" s="72" t="s">
        <v>54</v>
      </c>
      <c r="J23" s="72" t="s">
        <v>58</v>
      </c>
      <c r="K23" s="72">
        <v>52.2</v>
      </c>
      <c r="L23" s="73">
        <v>100</v>
      </c>
      <c r="M23" s="73">
        <v>52</v>
      </c>
      <c r="N23" s="12" t="s">
        <v>8</v>
      </c>
    </row>
    <row r="24" spans="1:14" ht="57">
      <c r="A24" s="12">
        <v>11</v>
      </c>
      <c r="B24" s="12" t="s">
        <v>112</v>
      </c>
      <c r="C24" s="70" t="s">
        <v>30</v>
      </c>
      <c r="D24" s="70" t="s">
        <v>31</v>
      </c>
      <c r="E24" s="58">
        <v>5</v>
      </c>
      <c r="F24" s="58">
        <v>7</v>
      </c>
      <c r="G24" s="71" t="s">
        <v>27</v>
      </c>
      <c r="H24" s="72" t="s">
        <v>64</v>
      </c>
      <c r="I24" s="72" t="s">
        <v>52</v>
      </c>
      <c r="J24" s="72" t="s">
        <v>59</v>
      </c>
      <c r="K24" s="72">
        <v>51.5</v>
      </c>
      <c r="L24" s="73">
        <v>100</v>
      </c>
      <c r="M24" s="73">
        <v>52</v>
      </c>
      <c r="N24" s="12" t="s">
        <v>8</v>
      </c>
    </row>
    <row r="25" spans="1:14" ht="57">
      <c r="A25" s="12">
        <v>12</v>
      </c>
      <c r="B25" s="12" t="s">
        <v>113</v>
      </c>
      <c r="C25" s="70" t="s">
        <v>30</v>
      </c>
      <c r="D25" s="70" t="s">
        <v>31</v>
      </c>
      <c r="E25" s="58">
        <v>7</v>
      </c>
      <c r="F25" s="58">
        <v>7</v>
      </c>
      <c r="G25" s="71" t="s">
        <v>27</v>
      </c>
      <c r="H25" s="75">
        <v>3.3</v>
      </c>
      <c r="I25" s="75">
        <v>22.68</v>
      </c>
      <c r="J25" s="75">
        <v>24.85</v>
      </c>
      <c r="K25" s="72">
        <v>50.9</v>
      </c>
      <c r="L25" s="73">
        <v>100</v>
      </c>
      <c r="M25" s="73">
        <v>51</v>
      </c>
      <c r="N25" s="12" t="s">
        <v>8</v>
      </c>
    </row>
    <row r="26" spans="1:14" ht="57">
      <c r="A26" s="12">
        <v>13</v>
      </c>
      <c r="B26" s="12" t="s">
        <v>118</v>
      </c>
      <c r="C26" s="70" t="s">
        <v>30</v>
      </c>
      <c r="D26" s="70" t="s">
        <v>31</v>
      </c>
      <c r="E26" s="58">
        <v>5</v>
      </c>
      <c r="F26" s="58">
        <v>7</v>
      </c>
      <c r="G26" s="71" t="s">
        <v>27</v>
      </c>
      <c r="H26" s="72" t="s">
        <v>66</v>
      </c>
      <c r="I26" s="72" t="s">
        <v>49</v>
      </c>
      <c r="J26" s="75">
        <v>21</v>
      </c>
      <c r="K26" s="72">
        <v>49.7</v>
      </c>
      <c r="L26" s="73">
        <v>100</v>
      </c>
      <c r="M26" s="73">
        <v>50</v>
      </c>
      <c r="N26" s="12" t="s">
        <v>8</v>
      </c>
    </row>
    <row r="27" spans="1:14" ht="42.75">
      <c r="A27" s="12">
        <v>14</v>
      </c>
      <c r="B27" s="12" t="s">
        <v>110</v>
      </c>
      <c r="C27" s="70" t="s">
        <v>30</v>
      </c>
      <c r="D27" s="70" t="s">
        <v>34</v>
      </c>
      <c r="E27" s="58">
        <v>7</v>
      </c>
      <c r="F27" s="58">
        <v>7</v>
      </c>
      <c r="G27" s="71" t="s">
        <v>33</v>
      </c>
      <c r="H27" s="72" t="s">
        <v>71</v>
      </c>
      <c r="I27" s="72" t="s">
        <v>50</v>
      </c>
      <c r="J27" s="75">
        <v>21</v>
      </c>
      <c r="K27" s="72">
        <v>47.1</v>
      </c>
      <c r="L27" s="73">
        <v>100</v>
      </c>
      <c r="M27" s="73">
        <v>47</v>
      </c>
      <c r="N27" s="12" t="s">
        <v>8</v>
      </c>
    </row>
    <row r="28" spans="1:14" ht="42.75">
      <c r="A28" s="12">
        <v>15</v>
      </c>
      <c r="B28" s="12" t="s">
        <v>106</v>
      </c>
      <c r="C28" s="70" t="s">
        <v>30</v>
      </c>
      <c r="D28" s="70" t="s">
        <v>34</v>
      </c>
      <c r="E28" s="58">
        <v>8</v>
      </c>
      <c r="F28" s="58">
        <v>8</v>
      </c>
      <c r="G28" s="71" t="s">
        <v>33</v>
      </c>
      <c r="H28" s="72">
        <v>2.3</v>
      </c>
      <c r="I28" s="72">
        <v>25.86</v>
      </c>
      <c r="J28" s="72">
        <v>17</v>
      </c>
      <c r="K28" s="72">
        <v>47.1</v>
      </c>
      <c r="L28" s="73">
        <v>100</v>
      </c>
      <c r="M28" s="73">
        <v>47</v>
      </c>
      <c r="N28" s="12" t="s">
        <v>8</v>
      </c>
    </row>
    <row r="29" spans="1:14" ht="42.75">
      <c r="A29" s="12">
        <v>16</v>
      </c>
      <c r="B29" s="12" t="s">
        <v>79</v>
      </c>
      <c r="C29" s="70" t="s">
        <v>30</v>
      </c>
      <c r="D29" s="70" t="s">
        <v>34</v>
      </c>
      <c r="E29" s="58">
        <v>8</v>
      </c>
      <c r="F29" s="58">
        <v>8</v>
      </c>
      <c r="G29" s="71" t="s">
        <v>33</v>
      </c>
      <c r="H29" s="72">
        <v>2.3</v>
      </c>
      <c r="I29" s="72">
        <v>22.1</v>
      </c>
      <c r="J29" s="72">
        <v>21.1</v>
      </c>
      <c r="K29" s="72">
        <f>SUM(H29:J29)</f>
        <v>45.5</v>
      </c>
      <c r="L29" s="73">
        <v>100</v>
      </c>
      <c r="M29" s="73">
        <v>46</v>
      </c>
      <c r="N29" s="12" t="s">
        <v>8</v>
      </c>
    </row>
    <row r="30" spans="1:14" ht="12.75">
      <c r="A30" s="13"/>
      <c r="B30" s="12"/>
      <c r="C30" s="76"/>
      <c r="D30" s="76"/>
      <c r="E30" s="76"/>
      <c r="F30" s="76"/>
      <c r="G30" s="76"/>
      <c r="H30" s="56"/>
      <c r="I30" s="56"/>
      <c r="J30" s="56"/>
      <c r="K30" s="77"/>
      <c r="L30" s="78"/>
      <c r="M30" s="78"/>
      <c r="N30" s="12"/>
    </row>
    <row r="31" spans="1:14" ht="12.75">
      <c r="A31" s="15"/>
      <c r="B31" s="16"/>
      <c r="C31" s="15"/>
      <c r="D31" s="15"/>
      <c r="E31" s="15"/>
      <c r="F31" s="15"/>
      <c r="G31" s="15"/>
      <c r="H31" s="17"/>
      <c r="I31" s="17"/>
      <c r="J31" s="54"/>
      <c r="K31" s="32"/>
      <c r="L31" s="32"/>
      <c r="M31" s="32"/>
      <c r="N31" s="33"/>
    </row>
    <row r="32" spans="1:14" ht="12.75">
      <c r="A32" s="15"/>
      <c r="B32" s="16"/>
      <c r="C32" s="15"/>
      <c r="D32" s="15"/>
      <c r="E32" s="15"/>
      <c r="F32" s="15"/>
      <c r="G32" s="15"/>
      <c r="H32" s="17"/>
      <c r="I32" s="17"/>
      <c r="J32" s="54"/>
      <c r="K32" s="32"/>
      <c r="L32" s="32"/>
      <c r="M32" s="32"/>
      <c r="N32" s="33"/>
    </row>
    <row r="33" spans="1:14" ht="12.75">
      <c r="A33" s="15"/>
      <c r="B33" s="16"/>
      <c r="C33" s="15"/>
      <c r="D33" s="15"/>
      <c r="E33" s="15"/>
      <c r="F33" s="15"/>
      <c r="G33" s="15"/>
      <c r="H33" s="17"/>
      <c r="I33" s="17"/>
      <c r="J33" s="54"/>
      <c r="K33" s="18"/>
      <c r="L33" s="18"/>
      <c r="M33" s="18"/>
      <c r="N33" s="17"/>
    </row>
    <row r="34" spans="1:15" ht="12.75" customHeight="1">
      <c r="A34" s="15"/>
      <c r="B34" s="88" t="s">
        <v>77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12.75" customHeight="1">
      <c r="A35" s="2"/>
      <c r="B35" s="88" t="s">
        <v>74</v>
      </c>
      <c r="C35" s="88"/>
      <c r="D35" s="88"/>
      <c r="E35" s="88"/>
      <c r="F35" s="88"/>
      <c r="G35" s="88"/>
      <c r="H35" s="88"/>
      <c r="I35" s="88"/>
      <c r="J35" s="88"/>
      <c r="K35" s="88"/>
      <c r="L35" s="8"/>
      <c r="M35" s="8"/>
      <c r="N35" s="8"/>
      <c r="O35" s="8"/>
    </row>
    <row r="36" spans="1:15" ht="12.75" customHeight="1">
      <c r="A36" s="2"/>
      <c r="B36" s="87" t="s">
        <v>75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2.75" customHeight="1">
      <c r="A37" s="2"/>
      <c r="B37" s="87" t="s">
        <v>76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ht="12.75">
      <c r="A38" s="2"/>
    </row>
  </sheetData>
  <sheetProtection/>
  <mergeCells count="13">
    <mergeCell ref="A1:N1"/>
    <mergeCell ref="A3:N3"/>
    <mergeCell ref="A4:N4"/>
    <mergeCell ref="A5:N5"/>
    <mergeCell ref="A6:N6"/>
    <mergeCell ref="A7:J7"/>
    <mergeCell ref="B34:O34"/>
    <mergeCell ref="B35:K35"/>
    <mergeCell ref="B36:O36"/>
    <mergeCell ref="B37:O37"/>
    <mergeCell ref="A8:N8"/>
    <mergeCell ref="A9:N9"/>
    <mergeCell ref="A11:N1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9">
      <selection activeCell="P14" sqref="P14"/>
    </sheetView>
  </sheetViews>
  <sheetFormatPr defaultColWidth="9.140625" defaultRowHeight="12.75"/>
  <cols>
    <col min="1" max="1" width="6.00390625" style="0" customWidth="1"/>
    <col min="2" max="2" width="15.00390625" style="0" customWidth="1"/>
    <col min="3" max="3" width="12.28125" style="0" customWidth="1"/>
    <col min="4" max="4" width="19.7109375" style="0" bestFit="1" customWidth="1"/>
    <col min="7" max="7" width="22.28125" style="0" customWidth="1"/>
    <col min="14" max="14" width="12.8515625" style="0" customWidth="1"/>
  </cols>
  <sheetData>
    <row r="1" spans="1:14" ht="12.7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91" t="s">
        <v>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2.75">
      <c r="A4" s="91" t="s">
        <v>13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2.75" customHeight="1">
      <c r="A6" s="88" t="s">
        <v>77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88" t="s">
        <v>74</v>
      </c>
      <c r="B7" s="88"/>
      <c r="C7" s="88"/>
      <c r="D7" s="88"/>
      <c r="E7" s="88"/>
      <c r="F7" s="88"/>
      <c r="G7" s="88"/>
      <c r="H7" s="88"/>
      <c r="I7" s="88"/>
      <c r="J7" s="88"/>
      <c r="K7" s="8"/>
      <c r="L7" s="8"/>
      <c r="M7" s="8"/>
      <c r="N7" s="8"/>
    </row>
    <row r="8" spans="1:14" ht="12.75" customHeight="1">
      <c r="A8" s="87" t="s">
        <v>75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2.75" customHeight="1">
      <c r="A9" s="87" t="s">
        <v>76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ht="12.75" customHeight="1"/>
    <row r="11" spans="1:14" ht="12.7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13.5" thickBot="1">
      <c r="A12" s="2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51">
      <c r="A13" s="62" t="s">
        <v>1</v>
      </c>
      <c r="B13" s="63" t="s">
        <v>0</v>
      </c>
      <c r="C13" s="64" t="s">
        <v>11</v>
      </c>
      <c r="D13" s="64" t="s">
        <v>18</v>
      </c>
      <c r="E13" s="65" t="s">
        <v>9</v>
      </c>
      <c r="F13" s="66" t="s">
        <v>10</v>
      </c>
      <c r="G13" s="64" t="s">
        <v>12</v>
      </c>
      <c r="H13" s="67" t="s">
        <v>15</v>
      </c>
      <c r="I13" s="64" t="s">
        <v>16</v>
      </c>
      <c r="J13" s="64" t="s">
        <v>17</v>
      </c>
      <c r="K13" s="68" t="s">
        <v>5</v>
      </c>
      <c r="L13" s="68" t="s">
        <v>6</v>
      </c>
      <c r="M13" s="68" t="s">
        <v>158</v>
      </c>
      <c r="N13" s="69" t="s">
        <v>7</v>
      </c>
    </row>
    <row r="14" spans="1:14" ht="51">
      <c r="A14" s="14">
        <v>1</v>
      </c>
      <c r="B14" s="14" t="s">
        <v>147</v>
      </c>
      <c r="C14" s="60" t="s">
        <v>23</v>
      </c>
      <c r="D14" s="60" t="s">
        <v>37</v>
      </c>
      <c r="E14" s="60">
        <v>10</v>
      </c>
      <c r="F14" s="60">
        <v>10</v>
      </c>
      <c r="G14" s="82" t="s">
        <v>39</v>
      </c>
      <c r="H14" s="61">
        <v>20.93</v>
      </c>
      <c r="I14" s="83">
        <v>35</v>
      </c>
      <c r="J14" s="61">
        <v>34.65</v>
      </c>
      <c r="K14" s="61">
        <f aca="true" t="shared" si="0" ref="K14:K31">SUM(H14:J14)</f>
        <v>90.58</v>
      </c>
      <c r="L14" s="60">
        <v>100</v>
      </c>
      <c r="M14" s="60">
        <v>91</v>
      </c>
      <c r="N14" s="14" t="s">
        <v>2</v>
      </c>
    </row>
    <row r="15" spans="1:14" ht="51">
      <c r="A15" s="14">
        <v>2</v>
      </c>
      <c r="B15" s="14" t="s">
        <v>139</v>
      </c>
      <c r="C15" s="60" t="s">
        <v>23</v>
      </c>
      <c r="D15" s="60" t="s">
        <v>37</v>
      </c>
      <c r="E15" s="60">
        <v>10</v>
      </c>
      <c r="F15" s="60">
        <v>10</v>
      </c>
      <c r="G15" s="82" t="s">
        <v>38</v>
      </c>
      <c r="H15" s="61">
        <v>20.93</v>
      </c>
      <c r="I15" s="61">
        <v>34.86</v>
      </c>
      <c r="J15" s="61">
        <v>34.48</v>
      </c>
      <c r="K15" s="61">
        <f t="shared" si="0"/>
        <v>90.27</v>
      </c>
      <c r="L15" s="60">
        <v>100</v>
      </c>
      <c r="M15" s="60">
        <v>90</v>
      </c>
      <c r="N15" s="14" t="s">
        <v>3</v>
      </c>
    </row>
    <row r="16" spans="1:14" ht="36.75" customHeight="1">
      <c r="A16" s="14">
        <v>3</v>
      </c>
      <c r="B16" s="14" t="s">
        <v>144</v>
      </c>
      <c r="C16" s="60" t="s">
        <v>23</v>
      </c>
      <c r="D16" s="60" t="s">
        <v>37</v>
      </c>
      <c r="E16" s="60">
        <v>8</v>
      </c>
      <c r="F16" s="60">
        <v>9</v>
      </c>
      <c r="G16" s="82" t="s">
        <v>33</v>
      </c>
      <c r="H16" s="61">
        <v>21.63</v>
      </c>
      <c r="I16" s="61">
        <v>33.73</v>
      </c>
      <c r="J16" s="61">
        <v>34.83</v>
      </c>
      <c r="K16" s="61">
        <f t="shared" si="0"/>
        <v>90.19</v>
      </c>
      <c r="L16" s="60">
        <v>100</v>
      </c>
      <c r="M16" s="60">
        <v>90</v>
      </c>
      <c r="N16" s="14" t="s">
        <v>3</v>
      </c>
    </row>
    <row r="17" spans="1:14" ht="38.25">
      <c r="A17" s="14">
        <v>4</v>
      </c>
      <c r="B17" s="14" t="s">
        <v>153</v>
      </c>
      <c r="C17" s="60" t="s">
        <v>23</v>
      </c>
      <c r="D17" s="60" t="s">
        <v>25</v>
      </c>
      <c r="E17" s="60">
        <v>11</v>
      </c>
      <c r="F17" s="60">
        <v>11</v>
      </c>
      <c r="G17" s="82" t="s">
        <v>27</v>
      </c>
      <c r="H17" s="61">
        <v>16.7</v>
      </c>
      <c r="I17" s="61">
        <v>33.29</v>
      </c>
      <c r="J17" s="61">
        <v>31.5</v>
      </c>
      <c r="K17" s="61">
        <f t="shared" si="0"/>
        <v>81.49</v>
      </c>
      <c r="L17" s="60">
        <v>100</v>
      </c>
      <c r="M17" s="60">
        <v>81</v>
      </c>
      <c r="N17" s="14" t="s">
        <v>3</v>
      </c>
    </row>
    <row r="18" spans="1:14" ht="38.25" customHeight="1">
      <c r="A18" s="14">
        <v>5</v>
      </c>
      <c r="B18" s="14" t="s">
        <v>150</v>
      </c>
      <c r="C18" s="60" t="s">
        <v>23</v>
      </c>
      <c r="D18" s="60" t="s">
        <v>37</v>
      </c>
      <c r="E18" s="60">
        <v>11</v>
      </c>
      <c r="F18" s="60">
        <v>11</v>
      </c>
      <c r="G18" s="82" t="s">
        <v>36</v>
      </c>
      <c r="H18" s="61">
        <v>17.4</v>
      </c>
      <c r="I18" s="61">
        <v>31.09</v>
      </c>
      <c r="J18" s="61">
        <v>32.03</v>
      </c>
      <c r="K18" s="61">
        <f t="shared" si="0"/>
        <v>80.52</v>
      </c>
      <c r="L18" s="60">
        <v>100</v>
      </c>
      <c r="M18" s="60">
        <v>81</v>
      </c>
      <c r="N18" s="14" t="s">
        <v>3</v>
      </c>
    </row>
    <row r="19" spans="1:14" ht="25.5">
      <c r="A19" s="14">
        <v>6</v>
      </c>
      <c r="B19" s="14" t="s">
        <v>149</v>
      </c>
      <c r="C19" s="60" t="s">
        <v>23</v>
      </c>
      <c r="D19" s="60" t="s">
        <v>37</v>
      </c>
      <c r="E19" s="60">
        <v>11</v>
      </c>
      <c r="F19" s="60">
        <v>11</v>
      </c>
      <c r="G19" s="82" t="s">
        <v>36</v>
      </c>
      <c r="H19" s="83">
        <v>16</v>
      </c>
      <c r="I19" s="61">
        <v>30.19</v>
      </c>
      <c r="J19" s="61">
        <v>30.8</v>
      </c>
      <c r="K19" s="61">
        <f t="shared" si="0"/>
        <v>76.99</v>
      </c>
      <c r="L19" s="60">
        <v>100</v>
      </c>
      <c r="M19" s="60">
        <v>77</v>
      </c>
      <c r="N19" s="14" t="s">
        <v>8</v>
      </c>
    </row>
    <row r="20" spans="1:14" ht="45" customHeight="1">
      <c r="A20" s="14">
        <v>7</v>
      </c>
      <c r="B20" s="14" t="s">
        <v>143</v>
      </c>
      <c r="C20" s="60" t="s">
        <v>23</v>
      </c>
      <c r="D20" s="60" t="s">
        <v>37</v>
      </c>
      <c r="E20" s="60">
        <v>9</v>
      </c>
      <c r="F20" s="60">
        <v>9</v>
      </c>
      <c r="G20" s="82" t="s">
        <v>36</v>
      </c>
      <c r="H20" s="61">
        <v>15.3</v>
      </c>
      <c r="I20" s="61">
        <v>26.31</v>
      </c>
      <c r="J20" s="61">
        <v>32.9</v>
      </c>
      <c r="K20" s="61">
        <f t="shared" si="0"/>
        <v>74.50999999999999</v>
      </c>
      <c r="L20" s="60">
        <v>100</v>
      </c>
      <c r="M20" s="60">
        <v>75</v>
      </c>
      <c r="N20" s="14" t="s">
        <v>8</v>
      </c>
    </row>
    <row r="21" spans="1:14" ht="38.25">
      <c r="A21" s="14">
        <v>8</v>
      </c>
      <c r="B21" s="14" t="s">
        <v>151</v>
      </c>
      <c r="C21" s="60" t="s">
        <v>23</v>
      </c>
      <c r="D21" s="60" t="s">
        <v>29</v>
      </c>
      <c r="E21" s="60">
        <v>11</v>
      </c>
      <c r="F21" s="60">
        <v>11</v>
      </c>
      <c r="G21" s="82" t="s">
        <v>28</v>
      </c>
      <c r="H21" s="61">
        <v>7.7</v>
      </c>
      <c r="I21" s="61">
        <v>32.98</v>
      </c>
      <c r="J21" s="61">
        <v>32.38</v>
      </c>
      <c r="K21" s="61">
        <f t="shared" si="0"/>
        <v>73.06</v>
      </c>
      <c r="L21" s="60">
        <v>100</v>
      </c>
      <c r="M21" s="60">
        <v>73</v>
      </c>
      <c r="N21" s="14" t="s">
        <v>8</v>
      </c>
    </row>
    <row r="22" spans="1:14" ht="43.5" customHeight="1">
      <c r="A22" s="14">
        <v>9</v>
      </c>
      <c r="B22" s="14" t="s">
        <v>141</v>
      </c>
      <c r="C22" s="13" t="s">
        <v>23</v>
      </c>
      <c r="D22" s="60" t="s">
        <v>37</v>
      </c>
      <c r="E22" s="14">
        <v>9</v>
      </c>
      <c r="F22" s="14">
        <v>9</v>
      </c>
      <c r="G22" s="82" t="s">
        <v>36</v>
      </c>
      <c r="H22" s="56">
        <v>9.1</v>
      </c>
      <c r="I22" s="56">
        <v>31.62</v>
      </c>
      <c r="J22" s="56">
        <v>31.15</v>
      </c>
      <c r="K22" s="61">
        <f t="shared" si="0"/>
        <v>71.87</v>
      </c>
      <c r="L22" s="80">
        <v>100</v>
      </c>
      <c r="M22" s="80">
        <v>72</v>
      </c>
      <c r="N22" s="14" t="s">
        <v>8</v>
      </c>
    </row>
    <row r="23" spans="1:14" ht="25.5">
      <c r="A23" s="14">
        <v>10</v>
      </c>
      <c r="B23" s="14" t="s">
        <v>142</v>
      </c>
      <c r="C23" s="60" t="s">
        <v>23</v>
      </c>
      <c r="D23" s="60" t="s">
        <v>37</v>
      </c>
      <c r="E23" s="60">
        <v>9</v>
      </c>
      <c r="F23" s="60">
        <v>9</v>
      </c>
      <c r="G23" s="82" t="s">
        <v>36</v>
      </c>
      <c r="H23" s="61">
        <v>7.7</v>
      </c>
      <c r="I23" s="61">
        <v>30.07</v>
      </c>
      <c r="J23" s="61">
        <v>31.68</v>
      </c>
      <c r="K23" s="61">
        <f t="shared" si="0"/>
        <v>69.45</v>
      </c>
      <c r="L23" s="60">
        <v>100</v>
      </c>
      <c r="M23" s="60">
        <v>69</v>
      </c>
      <c r="N23" s="14" t="s">
        <v>8</v>
      </c>
    </row>
    <row r="24" spans="1:14" ht="25.5">
      <c r="A24" s="14">
        <v>11</v>
      </c>
      <c r="B24" s="14" t="s">
        <v>154</v>
      </c>
      <c r="C24" s="60" t="s">
        <v>23</v>
      </c>
      <c r="D24" s="60" t="s">
        <v>37</v>
      </c>
      <c r="E24" s="60">
        <v>11</v>
      </c>
      <c r="F24" s="60">
        <v>11</v>
      </c>
      <c r="G24" s="82" t="s">
        <v>33</v>
      </c>
      <c r="H24" s="61">
        <v>7.7</v>
      </c>
      <c r="I24" s="61">
        <v>27.27</v>
      </c>
      <c r="J24" s="61">
        <v>32.9</v>
      </c>
      <c r="K24" s="61">
        <f t="shared" si="0"/>
        <v>67.87</v>
      </c>
      <c r="L24" s="60">
        <v>100</v>
      </c>
      <c r="M24" s="60">
        <v>68</v>
      </c>
      <c r="N24" s="14" t="s">
        <v>8</v>
      </c>
    </row>
    <row r="25" spans="1:14" ht="38.25">
      <c r="A25" s="14">
        <v>12</v>
      </c>
      <c r="B25" s="14" t="s">
        <v>140</v>
      </c>
      <c r="C25" s="60" t="s">
        <v>23</v>
      </c>
      <c r="D25" s="60" t="s">
        <v>25</v>
      </c>
      <c r="E25" s="60">
        <v>9</v>
      </c>
      <c r="F25" s="60">
        <v>9</v>
      </c>
      <c r="G25" s="82" t="s">
        <v>27</v>
      </c>
      <c r="H25" s="61">
        <v>11.2</v>
      </c>
      <c r="I25" s="61">
        <v>26.08</v>
      </c>
      <c r="J25" s="61">
        <v>28.88</v>
      </c>
      <c r="K25" s="61">
        <f t="shared" si="0"/>
        <v>66.16</v>
      </c>
      <c r="L25" s="60">
        <v>100</v>
      </c>
      <c r="M25" s="60">
        <v>66</v>
      </c>
      <c r="N25" s="14" t="s">
        <v>8</v>
      </c>
    </row>
    <row r="26" spans="1:14" ht="38.25">
      <c r="A26" s="14">
        <v>13</v>
      </c>
      <c r="B26" s="14" t="s">
        <v>152</v>
      </c>
      <c r="C26" s="60" t="s">
        <v>23</v>
      </c>
      <c r="D26" s="60" t="s">
        <v>25</v>
      </c>
      <c r="E26" s="60">
        <v>11</v>
      </c>
      <c r="F26" s="60">
        <v>11</v>
      </c>
      <c r="G26" s="82" t="s">
        <v>27</v>
      </c>
      <c r="H26" s="61">
        <v>6.3</v>
      </c>
      <c r="I26" s="61">
        <v>29.45</v>
      </c>
      <c r="J26" s="61">
        <v>26.78</v>
      </c>
      <c r="K26" s="61">
        <f t="shared" si="0"/>
        <v>62.53</v>
      </c>
      <c r="L26" s="60">
        <v>100</v>
      </c>
      <c r="M26" s="60">
        <v>62</v>
      </c>
      <c r="N26" s="14" t="s">
        <v>8</v>
      </c>
    </row>
    <row r="27" spans="1:14" ht="38.25">
      <c r="A27" s="14">
        <v>14</v>
      </c>
      <c r="B27" s="14" t="s">
        <v>145</v>
      </c>
      <c r="C27" s="60" t="s">
        <v>23</v>
      </c>
      <c r="D27" s="60" t="s">
        <v>29</v>
      </c>
      <c r="E27" s="60">
        <v>9</v>
      </c>
      <c r="F27" s="60">
        <v>9</v>
      </c>
      <c r="G27" s="82" t="s">
        <v>28</v>
      </c>
      <c r="H27" s="61">
        <v>4.2</v>
      </c>
      <c r="I27" s="61">
        <v>24.17</v>
      </c>
      <c r="J27" s="61">
        <v>27.13</v>
      </c>
      <c r="K27" s="61">
        <f t="shared" si="0"/>
        <v>55.5</v>
      </c>
      <c r="L27" s="60">
        <v>100</v>
      </c>
      <c r="M27" s="60">
        <v>56</v>
      </c>
      <c r="N27" s="14" t="s">
        <v>8</v>
      </c>
    </row>
    <row r="28" spans="1:14" ht="25.5">
      <c r="A28" s="14">
        <v>15</v>
      </c>
      <c r="B28" s="14" t="s">
        <v>146</v>
      </c>
      <c r="C28" s="60" t="s">
        <v>23</v>
      </c>
      <c r="D28" s="60" t="s">
        <v>37</v>
      </c>
      <c r="E28" s="14">
        <v>11</v>
      </c>
      <c r="F28" s="14">
        <v>11</v>
      </c>
      <c r="G28" s="82" t="s">
        <v>36</v>
      </c>
      <c r="H28" s="56">
        <v>17</v>
      </c>
      <c r="I28" s="56">
        <v>18.9</v>
      </c>
      <c r="J28" s="56">
        <v>18.1</v>
      </c>
      <c r="K28" s="61">
        <f t="shared" si="0"/>
        <v>54</v>
      </c>
      <c r="L28" s="60">
        <v>100</v>
      </c>
      <c r="M28" s="60">
        <v>54</v>
      </c>
      <c r="N28" s="14" t="s">
        <v>8</v>
      </c>
    </row>
    <row r="29" spans="1:14" ht="25.5">
      <c r="A29" s="14">
        <v>16</v>
      </c>
      <c r="B29" s="14" t="s">
        <v>148</v>
      </c>
      <c r="C29" s="60" t="s">
        <v>23</v>
      </c>
      <c r="D29" s="60" t="s">
        <v>24</v>
      </c>
      <c r="E29" s="60">
        <v>11</v>
      </c>
      <c r="F29" s="60">
        <v>11</v>
      </c>
      <c r="G29" s="82" t="s">
        <v>26</v>
      </c>
      <c r="H29" s="61">
        <v>6.3</v>
      </c>
      <c r="I29" s="61">
        <v>19.9</v>
      </c>
      <c r="J29" s="61">
        <v>21.18</v>
      </c>
      <c r="K29" s="61">
        <f t="shared" si="0"/>
        <v>47.379999999999995</v>
      </c>
      <c r="L29" s="60">
        <v>100</v>
      </c>
      <c r="M29" s="60">
        <v>47</v>
      </c>
      <c r="N29" s="14" t="s">
        <v>8</v>
      </c>
    </row>
    <row r="30" spans="1:14" ht="25.5">
      <c r="A30" s="14">
        <v>17</v>
      </c>
      <c r="B30" s="14" t="s">
        <v>155</v>
      </c>
      <c r="C30" s="60" t="s">
        <v>23</v>
      </c>
      <c r="D30" s="60" t="s">
        <v>37</v>
      </c>
      <c r="E30" s="14">
        <v>9</v>
      </c>
      <c r="F30" s="14">
        <v>9</v>
      </c>
      <c r="G30" s="82" t="s">
        <v>36</v>
      </c>
      <c r="H30" s="56">
        <v>11.1</v>
      </c>
      <c r="I30" s="56">
        <v>19</v>
      </c>
      <c r="J30" s="56">
        <v>17.2</v>
      </c>
      <c r="K30" s="61">
        <f t="shared" si="0"/>
        <v>47.3</v>
      </c>
      <c r="L30" s="60">
        <v>100</v>
      </c>
      <c r="M30" s="60">
        <v>47</v>
      </c>
      <c r="N30" s="14" t="s">
        <v>8</v>
      </c>
    </row>
    <row r="31" spans="1:14" ht="25.5">
      <c r="A31" s="14">
        <v>18</v>
      </c>
      <c r="B31" s="14" t="s">
        <v>156</v>
      </c>
      <c r="C31" s="60" t="s">
        <v>23</v>
      </c>
      <c r="D31" s="60" t="s">
        <v>37</v>
      </c>
      <c r="E31" s="60">
        <v>9</v>
      </c>
      <c r="F31" s="60">
        <v>9</v>
      </c>
      <c r="G31" s="82" t="s">
        <v>36</v>
      </c>
      <c r="H31" s="61">
        <v>10.7</v>
      </c>
      <c r="I31" s="61">
        <v>17.9</v>
      </c>
      <c r="J31" s="61">
        <v>18.1</v>
      </c>
      <c r="K31" s="61">
        <f t="shared" si="0"/>
        <v>46.7</v>
      </c>
      <c r="L31" s="60">
        <v>100</v>
      </c>
      <c r="M31" s="60">
        <v>47</v>
      </c>
      <c r="N31" s="14" t="s">
        <v>8</v>
      </c>
    </row>
    <row r="32" spans="1:14" ht="12.75">
      <c r="A32" s="15"/>
      <c r="B32" s="16"/>
      <c r="C32" s="15"/>
      <c r="D32" s="15"/>
      <c r="E32" s="15"/>
      <c r="F32" s="15"/>
      <c r="G32" s="15"/>
      <c r="H32" s="17"/>
      <c r="I32" s="17"/>
      <c r="J32" s="17"/>
      <c r="K32" s="32"/>
      <c r="L32" s="32"/>
      <c r="M32" s="32"/>
      <c r="N32" s="33"/>
    </row>
    <row r="33" spans="1:14" ht="12.75">
      <c r="A33" s="15"/>
      <c r="B33" s="16"/>
      <c r="C33" s="15"/>
      <c r="D33" s="15"/>
      <c r="E33" s="15"/>
      <c r="F33" s="15"/>
      <c r="G33" s="15"/>
      <c r="H33" s="17"/>
      <c r="I33" s="17"/>
      <c r="J33" s="17"/>
      <c r="K33" s="32"/>
      <c r="L33" s="32"/>
      <c r="M33" s="32"/>
      <c r="N33" s="33"/>
    </row>
    <row r="34" spans="1:14" ht="12.75">
      <c r="A34" s="15"/>
      <c r="B34" s="16"/>
      <c r="C34" s="15"/>
      <c r="D34" s="15"/>
      <c r="E34" s="15"/>
      <c r="F34" s="15"/>
      <c r="G34" s="15"/>
      <c r="H34" s="17"/>
      <c r="I34" s="17"/>
      <c r="J34" s="17"/>
      <c r="K34" s="18"/>
      <c r="L34" s="18"/>
      <c r="M34" s="18"/>
      <c r="N34" s="17"/>
    </row>
    <row r="35" spans="1:15" ht="12.75" customHeight="1">
      <c r="A35" s="15"/>
      <c r="B35" s="88" t="s">
        <v>77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12.75" customHeight="1">
      <c r="A36" s="2"/>
      <c r="B36" s="88" t="s">
        <v>74</v>
      </c>
      <c r="C36" s="88"/>
      <c r="D36" s="88"/>
      <c r="E36" s="88"/>
      <c r="F36" s="88"/>
      <c r="G36" s="88"/>
      <c r="H36" s="88"/>
      <c r="I36" s="88"/>
      <c r="J36" s="88"/>
      <c r="K36" s="88"/>
      <c r="L36" s="8"/>
      <c r="M36" s="8"/>
      <c r="N36" s="8"/>
      <c r="O36" s="8"/>
    </row>
    <row r="37" spans="1:15" ht="12.75" customHeight="1">
      <c r="A37" s="2"/>
      <c r="B37" s="87" t="s">
        <v>75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2.75" customHeight="1">
      <c r="A38" s="2"/>
      <c r="B38" s="87" t="s">
        <v>76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ht="12.75">
      <c r="A39" s="2"/>
    </row>
  </sheetData>
  <sheetProtection/>
  <mergeCells count="13">
    <mergeCell ref="A1:N1"/>
    <mergeCell ref="A3:N3"/>
    <mergeCell ref="A4:N4"/>
    <mergeCell ref="A5:N5"/>
    <mergeCell ref="A6:N6"/>
    <mergeCell ref="A7:J7"/>
    <mergeCell ref="B35:O35"/>
    <mergeCell ref="B36:K36"/>
    <mergeCell ref="B37:O37"/>
    <mergeCell ref="B38:O38"/>
    <mergeCell ref="A8:N8"/>
    <mergeCell ref="A9:N9"/>
    <mergeCell ref="A11:N11"/>
  </mergeCells>
  <printOptions/>
  <pageMargins left="0.7" right="0.7" top="0.75" bottom="0.75" header="0.3" footer="0.3"/>
  <pageSetup fitToHeight="0" fitToWidth="1" horizontalDpi="600" verticalDpi="600" orientation="landscape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5">
      <selection activeCell="R13" sqref="R13"/>
    </sheetView>
  </sheetViews>
  <sheetFormatPr defaultColWidth="9.140625" defaultRowHeight="12.75"/>
  <cols>
    <col min="1" max="1" width="6.28125" style="0" customWidth="1"/>
    <col min="2" max="2" width="11.28125" style="0" customWidth="1"/>
    <col min="3" max="3" width="13.421875" style="0" customWidth="1"/>
    <col min="4" max="4" width="16.421875" style="0" customWidth="1"/>
    <col min="7" max="7" width="19.28125" style="0" customWidth="1"/>
    <col min="14" max="14" width="12.57421875" style="0" customWidth="1"/>
  </cols>
  <sheetData>
    <row r="1" spans="1:14" ht="12.75">
      <c r="A1" s="90" t="s">
        <v>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91" t="s">
        <v>45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2.75">
      <c r="A4" s="91" t="s">
        <v>13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2.75">
      <c r="A6" s="88" t="s">
        <v>77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88" t="s">
        <v>74</v>
      </c>
      <c r="B7" s="88"/>
      <c r="C7" s="88"/>
      <c r="D7" s="88"/>
      <c r="E7" s="88"/>
      <c r="F7" s="88"/>
      <c r="G7" s="88"/>
      <c r="H7" s="88"/>
      <c r="I7" s="88"/>
      <c r="J7" s="88"/>
      <c r="K7" s="8"/>
      <c r="L7" s="8"/>
      <c r="M7" s="8"/>
      <c r="N7" s="8"/>
    </row>
    <row r="8" spans="1:14" ht="12.75" customHeight="1">
      <c r="A8" s="87" t="s">
        <v>75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2.75" customHeight="1">
      <c r="A9" s="87" t="s">
        <v>76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2.7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13.5" thickBot="1">
      <c r="A11" s="2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63.75">
      <c r="A12" s="62" t="s">
        <v>1</v>
      </c>
      <c r="B12" s="63" t="s">
        <v>0</v>
      </c>
      <c r="C12" s="64" t="s">
        <v>11</v>
      </c>
      <c r="D12" s="64" t="s">
        <v>18</v>
      </c>
      <c r="E12" s="65" t="s">
        <v>9</v>
      </c>
      <c r="F12" s="66" t="s">
        <v>10</v>
      </c>
      <c r="G12" s="64" t="s">
        <v>12</v>
      </c>
      <c r="H12" s="67" t="s">
        <v>15</v>
      </c>
      <c r="I12" s="64" t="s">
        <v>16</v>
      </c>
      <c r="J12" s="64" t="s">
        <v>17</v>
      </c>
      <c r="K12" s="68" t="s">
        <v>5</v>
      </c>
      <c r="L12" s="68" t="s">
        <v>6</v>
      </c>
      <c r="M12" s="68" t="s">
        <v>158</v>
      </c>
      <c r="N12" s="69" t="s">
        <v>7</v>
      </c>
    </row>
    <row r="13" spans="1:14" ht="71.25">
      <c r="A13" s="14">
        <v>1</v>
      </c>
      <c r="B13" s="14" t="s">
        <v>121</v>
      </c>
      <c r="C13" s="84" t="s">
        <v>23</v>
      </c>
      <c r="D13" s="84" t="s">
        <v>34</v>
      </c>
      <c r="E13" s="84">
        <v>11</v>
      </c>
      <c r="F13" s="84">
        <v>11</v>
      </c>
      <c r="G13" s="59" t="s">
        <v>35</v>
      </c>
      <c r="H13" s="61">
        <v>23.02</v>
      </c>
      <c r="I13" s="61">
        <v>35</v>
      </c>
      <c r="J13" s="61">
        <v>33.85</v>
      </c>
      <c r="K13" s="61">
        <f aca="true" t="shared" si="0" ref="K13:K27">SUM(H13:J13)</f>
        <v>91.87</v>
      </c>
      <c r="L13" s="60">
        <v>100</v>
      </c>
      <c r="M13" s="60">
        <v>92</v>
      </c>
      <c r="N13" s="14" t="s">
        <v>2</v>
      </c>
    </row>
    <row r="14" spans="1:14" ht="42.75" customHeight="1">
      <c r="A14" s="14">
        <v>2</v>
      </c>
      <c r="B14" s="14" t="s">
        <v>131</v>
      </c>
      <c r="C14" s="84" t="s">
        <v>23</v>
      </c>
      <c r="D14" s="84" t="s">
        <v>34</v>
      </c>
      <c r="E14" s="84">
        <v>10</v>
      </c>
      <c r="F14" s="84">
        <v>10</v>
      </c>
      <c r="G14" s="59" t="s">
        <v>36</v>
      </c>
      <c r="H14" s="61">
        <v>19.53</v>
      </c>
      <c r="I14" s="61">
        <v>34.79</v>
      </c>
      <c r="J14" s="61">
        <v>34.69</v>
      </c>
      <c r="K14" s="61">
        <f t="shared" si="0"/>
        <v>89.00999999999999</v>
      </c>
      <c r="L14" s="60">
        <v>100</v>
      </c>
      <c r="M14" s="60">
        <v>89</v>
      </c>
      <c r="N14" s="14" t="s">
        <v>3</v>
      </c>
    </row>
    <row r="15" spans="1:14" ht="42.75">
      <c r="A15" s="14">
        <v>3</v>
      </c>
      <c r="B15" s="14" t="s">
        <v>127</v>
      </c>
      <c r="C15" s="84" t="s">
        <v>23</v>
      </c>
      <c r="D15" s="84" t="s">
        <v>34</v>
      </c>
      <c r="E15" s="84">
        <v>9</v>
      </c>
      <c r="F15" s="84">
        <v>9</v>
      </c>
      <c r="G15" s="59" t="s">
        <v>33</v>
      </c>
      <c r="H15" s="61">
        <v>11.16</v>
      </c>
      <c r="I15" s="61">
        <v>32.61</v>
      </c>
      <c r="J15" s="61">
        <v>33.6</v>
      </c>
      <c r="K15" s="61">
        <f t="shared" si="0"/>
        <v>77.37</v>
      </c>
      <c r="L15" s="60">
        <v>100</v>
      </c>
      <c r="M15" s="60">
        <v>77</v>
      </c>
      <c r="N15" s="14" t="s">
        <v>3</v>
      </c>
    </row>
    <row r="16" spans="1:14" ht="42.75">
      <c r="A16" s="14">
        <v>4</v>
      </c>
      <c r="B16" s="14" t="s">
        <v>133</v>
      </c>
      <c r="C16" s="84" t="s">
        <v>23</v>
      </c>
      <c r="D16" s="84" t="s">
        <v>29</v>
      </c>
      <c r="E16" s="84">
        <v>11</v>
      </c>
      <c r="F16" s="84">
        <v>11</v>
      </c>
      <c r="G16" s="59" t="s">
        <v>28</v>
      </c>
      <c r="H16" s="61">
        <v>10.47</v>
      </c>
      <c r="I16" s="61">
        <v>27.02</v>
      </c>
      <c r="J16" s="61">
        <v>32.38</v>
      </c>
      <c r="K16" s="61">
        <f>SUM(H16:J16)</f>
        <v>69.87</v>
      </c>
      <c r="L16" s="60">
        <v>100</v>
      </c>
      <c r="M16" s="60">
        <v>70</v>
      </c>
      <c r="N16" s="14" t="s">
        <v>3</v>
      </c>
    </row>
    <row r="17" spans="1:14" ht="42.75">
      <c r="A17" s="14">
        <v>5</v>
      </c>
      <c r="B17" s="14" t="s">
        <v>123</v>
      </c>
      <c r="C17" s="84" t="s">
        <v>23</v>
      </c>
      <c r="D17" s="84" t="s">
        <v>48</v>
      </c>
      <c r="E17" s="84">
        <v>9</v>
      </c>
      <c r="F17" s="84">
        <v>9</v>
      </c>
      <c r="G17" s="59" t="s">
        <v>28</v>
      </c>
      <c r="H17" s="61">
        <v>17.44</v>
      </c>
      <c r="I17" s="61">
        <v>23.33</v>
      </c>
      <c r="J17" s="61">
        <v>28.8</v>
      </c>
      <c r="K17" s="61">
        <f t="shared" si="0"/>
        <v>69.57</v>
      </c>
      <c r="L17" s="60">
        <v>100</v>
      </c>
      <c r="M17" s="60">
        <v>70</v>
      </c>
      <c r="N17" s="14" t="s">
        <v>3</v>
      </c>
    </row>
    <row r="18" spans="1:14" ht="42.75">
      <c r="A18" s="14">
        <v>6</v>
      </c>
      <c r="B18" s="14" t="s">
        <v>124</v>
      </c>
      <c r="C18" s="84" t="s">
        <v>23</v>
      </c>
      <c r="D18" s="84" t="s">
        <v>34</v>
      </c>
      <c r="E18" s="85">
        <v>9</v>
      </c>
      <c r="F18" s="85">
        <v>9</v>
      </c>
      <c r="G18" s="52" t="s">
        <v>33</v>
      </c>
      <c r="H18" s="61">
        <v>11.16</v>
      </c>
      <c r="I18" s="61">
        <v>25.94</v>
      </c>
      <c r="J18" s="61">
        <v>32.35</v>
      </c>
      <c r="K18" s="61">
        <f t="shared" si="0"/>
        <v>69.45</v>
      </c>
      <c r="L18" s="60">
        <v>100</v>
      </c>
      <c r="M18" s="60">
        <v>69</v>
      </c>
      <c r="N18" s="14" t="s">
        <v>3</v>
      </c>
    </row>
    <row r="19" spans="1:14" ht="42.75">
      <c r="A19" s="14">
        <v>7</v>
      </c>
      <c r="B19" s="14" t="s">
        <v>125</v>
      </c>
      <c r="C19" s="84" t="s">
        <v>23</v>
      </c>
      <c r="D19" s="84" t="s">
        <v>34</v>
      </c>
      <c r="E19" s="85">
        <v>9</v>
      </c>
      <c r="F19" s="85">
        <v>9</v>
      </c>
      <c r="G19" s="52" t="s">
        <v>33</v>
      </c>
      <c r="H19" s="61">
        <v>13.95</v>
      </c>
      <c r="I19" s="61">
        <v>24.94</v>
      </c>
      <c r="J19" s="61">
        <v>30.45</v>
      </c>
      <c r="K19" s="61">
        <f t="shared" si="0"/>
        <v>69.34</v>
      </c>
      <c r="L19" s="60">
        <v>100</v>
      </c>
      <c r="M19" s="60">
        <v>69</v>
      </c>
      <c r="N19" s="14" t="s">
        <v>3</v>
      </c>
    </row>
    <row r="20" spans="1:14" ht="42.75">
      <c r="A20" s="14">
        <v>8</v>
      </c>
      <c r="B20" s="14" t="s">
        <v>122</v>
      </c>
      <c r="C20" s="84" t="s">
        <v>23</v>
      </c>
      <c r="D20" s="84" t="s">
        <v>25</v>
      </c>
      <c r="E20" s="84">
        <v>11</v>
      </c>
      <c r="F20" s="84">
        <v>11</v>
      </c>
      <c r="G20" s="59" t="s">
        <v>27</v>
      </c>
      <c r="H20" s="61">
        <v>10.47</v>
      </c>
      <c r="I20" s="61">
        <v>28.42</v>
      </c>
      <c r="J20" s="61">
        <v>30.45</v>
      </c>
      <c r="K20" s="61">
        <f t="shared" si="0"/>
        <v>69.34</v>
      </c>
      <c r="L20" s="60">
        <v>100</v>
      </c>
      <c r="M20" s="60">
        <v>69</v>
      </c>
      <c r="N20" s="14" t="s">
        <v>3</v>
      </c>
    </row>
    <row r="21" spans="1:14" ht="42.75">
      <c r="A21" s="14">
        <v>9</v>
      </c>
      <c r="B21" s="14" t="s">
        <v>128</v>
      </c>
      <c r="C21" s="84" t="s">
        <v>23</v>
      </c>
      <c r="D21" s="84" t="s">
        <v>25</v>
      </c>
      <c r="E21" s="84">
        <v>10</v>
      </c>
      <c r="F21" s="84">
        <v>10</v>
      </c>
      <c r="G21" s="59" t="s">
        <v>27</v>
      </c>
      <c r="H21" s="61">
        <v>12.56</v>
      </c>
      <c r="I21" s="61">
        <v>26.76</v>
      </c>
      <c r="J21" s="61">
        <v>28.35</v>
      </c>
      <c r="K21" s="61">
        <f t="shared" si="0"/>
        <v>67.67</v>
      </c>
      <c r="L21" s="60">
        <v>100</v>
      </c>
      <c r="M21" s="60">
        <v>68</v>
      </c>
      <c r="N21" s="14" t="s">
        <v>8</v>
      </c>
    </row>
    <row r="22" spans="1:14" ht="42.75">
      <c r="A22" s="14">
        <v>10</v>
      </c>
      <c r="B22" s="14" t="s">
        <v>129</v>
      </c>
      <c r="C22" s="84" t="s">
        <v>23</v>
      </c>
      <c r="D22" s="84" t="s">
        <v>34</v>
      </c>
      <c r="E22" s="85">
        <v>10</v>
      </c>
      <c r="F22" s="85">
        <v>10</v>
      </c>
      <c r="G22" s="59" t="s">
        <v>36</v>
      </c>
      <c r="H22" s="56">
        <v>14.65</v>
      </c>
      <c r="I22" s="56">
        <v>31.3</v>
      </c>
      <c r="J22" s="56">
        <v>15</v>
      </c>
      <c r="K22" s="61">
        <f t="shared" si="0"/>
        <v>60.95</v>
      </c>
      <c r="L22" s="60">
        <v>100</v>
      </c>
      <c r="M22" s="60">
        <v>61</v>
      </c>
      <c r="N22" s="14" t="s">
        <v>8</v>
      </c>
    </row>
    <row r="23" spans="1:14" ht="42.75">
      <c r="A23" s="14">
        <v>11</v>
      </c>
      <c r="B23" s="14" t="s">
        <v>132</v>
      </c>
      <c r="C23" s="84" t="s">
        <v>23</v>
      </c>
      <c r="D23" s="84" t="s">
        <v>34</v>
      </c>
      <c r="E23" s="85">
        <v>10</v>
      </c>
      <c r="F23" s="85">
        <v>10</v>
      </c>
      <c r="G23" s="59" t="s">
        <v>36</v>
      </c>
      <c r="H23" s="56">
        <v>15.35</v>
      </c>
      <c r="I23" s="56">
        <v>28.06</v>
      </c>
      <c r="J23" s="56">
        <v>10</v>
      </c>
      <c r="K23" s="61">
        <f t="shared" si="0"/>
        <v>53.41</v>
      </c>
      <c r="L23" s="60">
        <v>100</v>
      </c>
      <c r="M23" s="60">
        <v>53</v>
      </c>
      <c r="N23" s="14" t="s">
        <v>8</v>
      </c>
    </row>
    <row r="24" spans="1:14" ht="42.75">
      <c r="A24" s="14">
        <v>12</v>
      </c>
      <c r="B24" s="14" t="s">
        <v>119</v>
      </c>
      <c r="C24" s="84" t="s">
        <v>23</v>
      </c>
      <c r="D24" s="84" t="s">
        <v>34</v>
      </c>
      <c r="E24" s="84">
        <v>11</v>
      </c>
      <c r="F24" s="84">
        <v>11</v>
      </c>
      <c r="G24" s="59" t="s">
        <v>36</v>
      </c>
      <c r="H24" s="61">
        <v>16.8</v>
      </c>
      <c r="I24" s="61">
        <v>11.3</v>
      </c>
      <c r="J24" s="61">
        <v>23.1</v>
      </c>
      <c r="K24" s="61">
        <f t="shared" si="0"/>
        <v>51.2</v>
      </c>
      <c r="L24" s="60">
        <v>100</v>
      </c>
      <c r="M24" s="60">
        <v>51</v>
      </c>
      <c r="N24" s="14" t="s">
        <v>8</v>
      </c>
    </row>
    <row r="25" spans="1:14" ht="42.75">
      <c r="A25" s="14">
        <v>13</v>
      </c>
      <c r="B25" s="14" t="s">
        <v>120</v>
      </c>
      <c r="C25" s="84" t="s">
        <v>23</v>
      </c>
      <c r="D25" s="84" t="s">
        <v>34</v>
      </c>
      <c r="E25" s="84">
        <v>11</v>
      </c>
      <c r="F25" s="84">
        <v>11</v>
      </c>
      <c r="G25" s="59" t="s">
        <v>36</v>
      </c>
      <c r="H25" s="61">
        <v>17.4</v>
      </c>
      <c r="I25" s="61">
        <v>13.2</v>
      </c>
      <c r="J25" s="61">
        <v>18.6</v>
      </c>
      <c r="K25" s="61">
        <f t="shared" si="0"/>
        <v>49.2</v>
      </c>
      <c r="L25" s="60">
        <v>100</v>
      </c>
      <c r="M25" s="60">
        <v>49</v>
      </c>
      <c r="N25" s="14" t="s">
        <v>8</v>
      </c>
    </row>
    <row r="26" spans="1:14" ht="42.75">
      <c r="A26" s="14">
        <v>14</v>
      </c>
      <c r="B26" s="14" t="s">
        <v>123</v>
      </c>
      <c r="C26" s="84" t="s">
        <v>23</v>
      </c>
      <c r="D26" s="84" t="s">
        <v>34</v>
      </c>
      <c r="E26" s="84">
        <v>9</v>
      </c>
      <c r="F26" s="84">
        <v>9</v>
      </c>
      <c r="G26" s="59" t="s">
        <v>33</v>
      </c>
      <c r="H26" s="56">
        <v>15.35</v>
      </c>
      <c r="I26" s="56">
        <v>20.76</v>
      </c>
      <c r="J26" s="56">
        <v>12</v>
      </c>
      <c r="K26" s="61">
        <f t="shared" si="0"/>
        <v>48.11</v>
      </c>
      <c r="L26" s="60">
        <v>100</v>
      </c>
      <c r="M26" s="60">
        <v>48</v>
      </c>
      <c r="N26" s="14" t="s">
        <v>8</v>
      </c>
    </row>
    <row r="27" spans="1:14" ht="42.75">
      <c r="A27" s="14">
        <v>15</v>
      </c>
      <c r="B27" s="14" t="s">
        <v>130</v>
      </c>
      <c r="C27" s="84" t="s">
        <v>21</v>
      </c>
      <c r="D27" s="84" t="s">
        <v>22</v>
      </c>
      <c r="E27" s="84">
        <v>10</v>
      </c>
      <c r="F27" s="84">
        <v>10</v>
      </c>
      <c r="G27" s="59" t="s">
        <v>26</v>
      </c>
      <c r="H27" s="61">
        <v>10.47</v>
      </c>
      <c r="I27" s="61">
        <v>23.34</v>
      </c>
      <c r="J27" s="61">
        <v>10</v>
      </c>
      <c r="K27" s="61">
        <f t="shared" si="0"/>
        <v>43.81</v>
      </c>
      <c r="L27" s="60">
        <v>100</v>
      </c>
      <c r="M27" s="60">
        <v>44</v>
      </c>
      <c r="N27" s="14" t="s">
        <v>8</v>
      </c>
    </row>
    <row r="28" spans="1:14" ht="42.75">
      <c r="A28" s="14">
        <v>16</v>
      </c>
      <c r="B28" s="14" t="s">
        <v>134</v>
      </c>
      <c r="C28" s="84" t="s">
        <v>23</v>
      </c>
      <c r="D28" s="84" t="s">
        <v>19</v>
      </c>
      <c r="E28" s="84">
        <v>11</v>
      </c>
      <c r="F28" s="84">
        <v>11</v>
      </c>
      <c r="G28" s="59" t="s">
        <v>20</v>
      </c>
      <c r="H28" s="61" t="s">
        <v>72</v>
      </c>
      <c r="I28" s="61" t="s">
        <v>73</v>
      </c>
      <c r="J28" s="61">
        <v>11</v>
      </c>
      <c r="K28" s="61">
        <v>42.3</v>
      </c>
      <c r="L28" s="60">
        <v>100</v>
      </c>
      <c r="M28" s="60">
        <v>42</v>
      </c>
      <c r="N28" s="14" t="s">
        <v>8</v>
      </c>
    </row>
    <row r="29" spans="1:14" ht="42.75">
      <c r="A29" s="14">
        <v>17</v>
      </c>
      <c r="B29" s="14" t="s">
        <v>126</v>
      </c>
      <c r="C29" s="84" t="s">
        <v>21</v>
      </c>
      <c r="D29" s="84" t="s">
        <v>19</v>
      </c>
      <c r="E29" s="84">
        <v>9</v>
      </c>
      <c r="F29" s="84">
        <v>9</v>
      </c>
      <c r="G29" s="59" t="s">
        <v>20</v>
      </c>
      <c r="H29" s="61">
        <v>5.58</v>
      </c>
      <c r="I29" s="61">
        <v>25.69</v>
      </c>
      <c r="J29" s="61">
        <v>11</v>
      </c>
      <c r="K29" s="61">
        <f aca="true" t="shared" si="1" ref="K29:K34">SUM(H29:J29)</f>
        <v>42.27</v>
      </c>
      <c r="L29" s="60">
        <v>100</v>
      </c>
      <c r="M29" s="60">
        <v>42</v>
      </c>
      <c r="N29" s="14" t="s">
        <v>8</v>
      </c>
    </row>
    <row r="30" spans="1:14" ht="42.75">
      <c r="A30" s="14">
        <v>18</v>
      </c>
      <c r="B30" s="14" t="s">
        <v>136</v>
      </c>
      <c r="C30" s="84" t="s">
        <v>23</v>
      </c>
      <c r="D30" s="84" t="s">
        <v>34</v>
      </c>
      <c r="E30" s="85">
        <v>11</v>
      </c>
      <c r="F30" s="85">
        <v>11</v>
      </c>
      <c r="G30" s="59" t="s">
        <v>36</v>
      </c>
      <c r="H30" s="56">
        <v>13.65</v>
      </c>
      <c r="I30" s="56">
        <v>16.5</v>
      </c>
      <c r="J30" s="56">
        <v>12</v>
      </c>
      <c r="K30" s="61">
        <f t="shared" si="1"/>
        <v>42.15</v>
      </c>
      <c r="L30" s="60">
        <v>100</v>
      </c>
      <c r="M30" s="60">
        <v>42</v>
      </c>
      <c r="N30" s="14" t="s">
        <v>8</v>
      </c>
    </row>
    <row r="31" spans="1:14" ht="42.75">
      <c r="A31" s="14">
        <v>19</v>
      </c>
      <c r="B31" s="14" t="s">
        <v>138</v>
      </c>
      <c r="C31" s="84" t="s">
        <v>23</v>
      </c>
      <c r="D31" s="84" t="s">
        <v>34</v>
      </c>
      <c r="E31" s="85">
        <v>11</v>
      </c>
      <c r="F31" s="85">
        <v>11</v>
      </c>
      <c r="G31" s="59" t="s">
        <v>36</v>
      </c>
      <c r="H31" s="56">
        <v>7</v>
      </c>
      <c r="I31" s="56">
        <v>15</v>
      </c>
      <c r="J31" s="56">
        <v>17</v>
      </c>
      <c r="K31" s="61">
        <f t="shared" si="1"/>
        <v>39</v>
      </c>
      <c r="L31" s="60">
        <v>100</v>
      </c>
      <c r="M31" s="60">
        <v>39</v>
      </c>
      <c r="N31" s="14" t="s">
        <v>8</v>
      </c>
    </row>
    <row r="32" spans="1:14" ht="42.75">
      <c r="A32" s="14">
        <v>20</v>
      </c>
      <c r="B32" s="14" t="s">
        <v>157</v>
      </c>
      <c r="C32" s="84" t="s">
        <v>23</v>
      </c>
      <c r="D32" s="84" t="s">
        <v>34</v>
      </c>
      <c r="E32" s="85">
        <v>9</v>
      </c>
      <c r="F32" s="85">
        <v>9</v>
      </c>
      <c r="G32" s="59" t="s">
        <v>36</v>
      </c>
      <c r="H32" s="56">
        <v>8.37</v>
      </c>
      <c r="I32" s="56">
        <v>17.8</v>
      </c>
      <c r="J32" s="56">
        <v>12.5</v>
      </c>
      <c r="K32" s="61">
        <f t="shared" si="1"/>
        <v>38.67</v>
      </c>
      <c r="L32" s="60">
        <v>100</v>
      </c>
      <c r="M32" s="60">
        <v>38</v>
      </c>
      <c r="N32" s="14" t="s">
        <v>8</v>
      </c>
    </row>
    <row r="33" spans="1:14" ht="42.75">
      <c r="A33" s="14">
        <v>21</v>
      </c>
      <c r="B33" s="14" t="s">
        <v>135</v>
      </c>
      <c r="C33" s="84" t="s">
        <v>21</v>
      </c>
      <c r="D33" s="84" t="s">
        <v>22</v>
      </c>
      <c r="E33" s="84">
        <v>11</v>
      </c>
      <c r="F33" s="84">
        <v>11</v>
      </c>
      <c r="G33" s="59" t="s">
        <v>26</v>
      </c>
      <c r="H33" s="61">
        <v>10.47</v>
      </c>
      <c r="I33" s="61">
        <v>12</v>
      </c>
      <c r="J33" s="61">
        <v>10</v>
      </c>
      <c r="K33" s="61">
        <f t="shared" si="1"/>
        <v>32.47</v>
      </c>
      <c r="L33" s="60">
        <v>100</v>
      </c>
      <c r="M33" s="60">
        <v>32</v>
      </c>
      <c r="N33" s="14" t="s">
        <v>8</v>
      </c>
    </row>
    <row r="34" spans="1:14" ht="42.75">
      <c r="A34" s="14">
        <v>22</v>
      </c>
      <c r="B34" s="14" t="s">
        <v>137</v>
      </c>
      <c r="C34" s="84" t="s">
        <v>23</v>
      </c>
      <c r="D34" s="84" t="s">
        <v>25</v>
      </c>
      <c r="E34" s="84">
        <v>9</v>
      </c>
      <c r="F34" s="84">
        <v>9</v>
      </c>
      <c r="G34" s="59" t="s">
        <v>27</v>
      </c>
      <c r="H34" s="61">
        <v>8</v>
      </c>
      <c r="I34" s="61">
        <v>11</v>
      </c>
      <c r="J34" s="61">
        <v>12.4</v>
      </c>
      <c r="K34" s="61">
        <f t="shared" si="1"/>
        <v>31.4</v>
      </c>
      <c r="L34" s="60">
        <v>100</v>
      </c>
      <c r="M34" s="60">
        <v>31</v>
      </c>
      <c r="N34" s="14" t="s">
        <v>8</v>
      </c>
    </row>
    <row r="35" spans="1:14" ht="12.75">
      <c r="A35" s="15"/>
      <c r="B35" s="16"/>
      <c r="C35" s="15"/>
      <c r="D35" s="15"/>
      <c r="E35" s="15"/>
      <c r="F35" s="15"/>
      <c r="G35" s="15"/>
      <c r="H35" s="17"/>
      <c r="I35" s="17"/>
      <c r="J35" s="17"/>
      <c r="K35" s="32"/>
      <c r="L35" s="32"/>
      <c r="M35" s="32"/>
      <c r="N35" s="33"/>
    </row>
    <row r="36" spans="1:14" ht="12.75">
      <c r="A36" s="15"/>
      <c r="B36" s="16"/>
      <c r="C36" s="15"/>
      <c r="D36" s="15"/>
      <c r="E36" s="15"/>
      <c r="F36" s="15"/>
      <c r="G36" s="15"/>
      <c r="H36" s="17"/>
      <c r="I36" s="17"/>
      <c r="J36" s="17"/>
      <c r="K36" s="32"/>
      <c r="L36" s="32"/>
      <c r="M36" s="32"/>
      <c r="N36" s="33"/>
    </row>
    <row r="37" spans="1:14" ht="12.75">
      <c r="A37" s="15"/>
      <c r="B37" s="16"/>
      <c r="C37" s="15"/>
      <c r="D37" s="15"/>
      <c r="E37" s="15"/>
      <c r="F37" s="15"/>
      <c r="G37" s="15"/>
      <c r="H37" s="17"/>
      <c r="I37" s="17"/>
      <c r="J37" s="17"/>
      <c r="K37" s="18"/>
      <c r="L37" s="18"/>
      <c r="M37" s="18"/>
      <c r="N37" s="17"/>
    </row>
    <row r="38" spans="1:15" ht="12.75" customHeight="1">
      <c r="A38" s="15"/>
      <c r="B38" s="88" t="s">
        <v>77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2.75" customHeight="1">
      <c r="A39" s="2"/>
      <c r="B39" s="88" t="s">
        <v>74</v>
      </c>
      <c r="C39" s="88"/>
      <c r="D39" s="88"/>
      <c r="E39" s="88"/>
      <c r="F39" s="88"/>
      <c r="G39" s="88"/>
      <c r="H39" s="88"/>
      <c r="I39" s="88"/>
      <c r="J39" s="88"/>
      <c r="K39" s="88"/>
      <c r="L39" s="8"/>
      <c r="M39" s="8"/>
      <c r="N39" s="8"/>
      <c r="O39" s="8"/>
    </row>
    <row r="40" spans="1:15" ht="12.75" customHeight="1">
      <c r="A40" s="2"/>
      <c r="B40" s="87" t="s">
        <v>75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2.75" customHeight="1">
      <c r="A41" s="2"/>
      <c r="B41" s="87" t="s">
        <v>76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</sheetData>
  <sheetProtection/>
  <mergeCells count="13">
    <mergeCell ref="A1:N1"/>
    <mergeCell ref="A3:N3"/>
    <mergeCell ref="A4:N4"/>
    <mergeCell ref="A5:N5"/>
    <mergeCell ref="A6:N6"/>
    <mergeCell ref="A7:J7"/>
    <mergeCell ref="B38:O38"/>
    <mergeCell ref="B39:K39"/>
    <mergeCell ref="B40:O40"/>
    <mergeCell ref="B41:O41"/>
    <mergeCell ref="A8:N8"/>
    <mergeCell ref="A9:N9"/>
    <mergeCell ref="A10:N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zoomScalePageLayoutView="0" workbookViewId="0" topLeftCell="A1">
      <selection activeCell="P27" sqref="P2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7" width="12.7109375" style="2" customWidth="1"/>
    <col min="8" max="8" width="15.851562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1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s="1" customFormat="1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8" customFormat="1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1" s="8" customFormat="1" ht="12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5" s="8" customFormat="1" ht="12.7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8" customFormat="1" ht="12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s="8" customFormat="1" ht="12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2:14" s="7" customFormat="1" ht="12.7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s="1" customFormat="1" ht="12.75">
      <c r="B12" s="5"/>
      <c r="D12" s="6"/>
      <c r="E12" s="6"/>
      <c r="F12" s="6"/>
      <c r="G12" s="6"/>
      <c r="H12" s="6"/>
      <c r="I12" s="4"/>
      <c r="J12" s="2"/>
      <c r="K12" s="2"/>
      <c r="L12" s="2"/>
      <c r="M12" s="2"/>
      <c r="N12" s="2"/>
    </row>
    <row r="13" ht="13.5" thickBot="1">
      <c r="D13" s="9"/>
    </row>
    <row r="14" spans="1:14" ht="13.5" thickBot="1">
      <c r="A14" s="34"/>
      <c r="B14" s="35"/>
      <c r="C14" s="36"/>
      <c r="D14" s="36"/>
      <c r="E14" s="36"/>
      <c r="F14" s="50"/>
      <c r="G14" s="37"/>
      <c r="H14" s="36"/>
      <c r="I14" s="38"/>
      <c r="J14" s="36"/>
      <c r="K14" s="36"/>
      <c r="L14" s="39"/>
      <c r="M14" s="39"/>
      <c r="N14" s="23"/>
    </row>
    <row r="15" spans="1:15" s="10" customFormat="1" ht="12.75">
      <c r="A15" s="20"/>
      <c r="B15" s="21"/>
      <c r="C15" s="20"/>
      <c r="D15" s="20"/>
      <c r="E15" s="20"/>
      <c r="F15" s="20"/>
      <c r="G15" s="20"/>
      <c r="H15" s="20"/>
      <c r="I15" s="22"/>
      <c r="J15" s="22"/>
      <c r="K15" s="22"/>
      <c r="L15" s="40"/>
      <c r="M15" s="40"/>
      <c r="N15" s="41"/>
      <c r="O15" s="2"/>
    </row>
    <row r="16" spans="1:15" s="10" customFormat="1" ht="12.75">
      <c r="A16" s="13"/>
      <c r="B16" s="21"/>
      <c r="C16" s="13"/>
      <c r="D16" s="13"/>
      <c r="E16" s="13"/>
      <c r="F16" s="20"/>
      <c r="G16" s="13"/>
      <c r="H16" s="20"/>
      <c r="I16" s="14"/>
      <c r="J16" s="14"/>
      <c r="K16" s="14"/>
      <c r="L16" s="40"/>
      <c r="M16" s="40"/>
      <c r="N16" s="12"/>
      <c r="O16" s="2"/>
    </row>
    <row r="17" spans="1:15" s="10" customFormat="1" ht="12.75">
      <c r="A17" s="13"/>
      <c r="B17" s="21"/>
      <c r="C17" s="13"/>
      <c r="D17" s="13"/>
      <c r="E17" s="13"/>
      <c r="F17" s="20"/>
      <c r="G17" s="13"/>
      <c r="H17" s="20"/>
      <c r="I17" s="14"/>
      <c r="J17" s="14"/>
      <c r="K17" s="14"/>
      <c r="L17" s="40"/>
      <c r="M17" s="40"/>
      <c r="N17" s="12"/>
      <c r="O17" s="2"/>
    </row>
    <row r="18" spans="1:14" ht="12.75">
      <c r="A18" s="13"/>
      <c r="B18" s="21"/>
      <c r="C18" s="13"/>
      <c r="D18" s="13"/>
      <c r="E18" s="13"/>
      <c r="F18" s="20"/>
      <c r="G18" s="13"/>
      <c r="H18" s="20"/>
      <c r="I18" s="14"/>
      <c r="J18" s="14"/>
      <c r="K18" s="14"/>
      <c r="L18" s="40"/>
      <c r="M18" s="40"/>
      <c r="N18" s="12"/>
    </row>
    <row r="19" spans="1:14" ht="12.75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7"/>
      <c r="L19" s="18"/>
      <c r="M19" s="18"/>
      <c r="N19" s="17"/>
    </row>
    <row r="20" spans="1:11" s="47" customFormat="1" ht="75" customHeight="1">
      <c r="A20" s="43"/>
      <c r="C20" s="44"/>
      <c r="D20" s="45"/>
      <c r="F20" s="46"/>
      <c r="I20" s="92"/>
      <c r="J20" s="92"/>
      <c r="K20" s="92"/>
    </row>
    <row r="21" spans="1:14" s="9" customFormat="1" ht="12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2" spans="1:14" s="9" customFormat="1" ht="26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ht="12.75">
      <c r="A23" s="15"/>
      <c r="B23" s="16"/>
      <c r="C23" s="15"/>
      <c r="D23" s="15"/>
      <c r="E23" s="15"/>
      <c r="F23" s="15"/>
      <c r="G23" s="15"/>
      <c r="H23" s="15"/>
      <c r="I23" s="17"/>
      <c r="J23" s="17"/>
      <c r="K23" s="17"/>
      <c r="L23" s="18"/>
      <c r="M23" s="18"/>
      <c r="N23" s="17"/>
    </row>
    <row r="24" spans="2:15" ht="12.75" customHeight="1">
      <c r="B24" s="11"/>
      <c r="C24" s="19"/>
      <c r="D24" s="19"/>
      <c r="E24" s="19"/>
      <c r="F24" s="15"/>
      <c r="G24" s="19"/>
      <c r="H24" s="19"/>
      <c r="I24" s="19"/>
      <c r="J24" s="19"/>
      <c r="K24" s="19"/>
      <c r="L24" s="19"/>
      <c r="M24" s="19"/>
      <c r="N24" s="19"/>
      <c r="O24" s="19"/>
    </row>
    <row r="25" spans="2:15" ht="12.75" customHeight="1">
      <c r="B25" s="11"/>
      <c r="C25" s="19"/>
      <c r="D25" s="19"/>
      <c r="E25" s="19"/>
      <c r="F25" s="15"/>
      <c r="G25" s="19"/>
      <c r="H25" s="19"/>
      <c r="I25" s="19"/>
      <c r="J25" s="19"/>
      <c r="K25" s="19"/>
      <c r="L25" s="8"/>
      <c r="M25" s="8"/>
      <c r="N25" s="8"/>
      <c r="O25" s="8"/>
    </row>
    <row r="26" spans="2:15" ht="12.75" customHeight="1">
      <c r="B26" s="48"/>
      <c r="C26" s="49"/>
      <c r="D26" s="49"/>
      <c r="E26" s="49"/>
      <c r="F26" s="15"/>
      <c r="G26" s="42"/>
      <c r="H26" s="42"/>
      <c r="I26" s="42"/>
      <c r="J26" s="42"/>
      <c r="K26" s="42"/>
      <c r="L26" s="42"/>
      <c r="M26" s="42"/>
      <c r="N26" s="42"/>
      <c r="O26" s="42"/>
    </row>
    <row r="27" spans="2:15" ht="12.75" customHeight="1">
      <c r="B27" s="48"/>
      <c r="C27" s="49"/>
      <c r="D27" s="49"/>
      <c r="E27" s="49"/>
      <c r="F27" s="15"/>
      <c r="G27" s="42"/>
      <c r="H27" s="42"/>
      <c r="I27" s="42"/>
      <c r="J27" s="42"/>
      <c r="K27" s="42"/>
      <c r="L27" s="42"/>
      <c r="M27" s="42"/>
      <c r="N27" s="42"/>
      <c r="O27" s="42"/>
    </row>
    <row r="28" spans="2:15" ht="12.75" customHeight="1">
      <c r="B28" s="48"/>
      <c r="C28" s="49"/>
      <c r="D28" s="49"/>
      <c r="E28" s="49"/>
      <c r="F28" s="15"/>
      <c r="G28" s="42"/>
      <c r="H28" s="42"/>
      <c r="I28" s="42"/>
      <c r="J28" s="42"/>
      <c r="K28" s="42"/>
      <c r="L28" s="42"/>
      <c r="M28" s="42"/>
      <c r="N28" s="42"/>
      <c r="O28" s="42"/>
    </row>
    <row r="29" spans="2:14" ht="12.75" customHeight="1">
      <c r="B29" s="11"/>
      <c r="C29" s="11"/>
      <c r="D29" s="11"/>
      <c r="E29" s="11"/>
      <c r="F29" s="15"/>
      <c r="G29" s="11"/>
      <c r="H29" s="11"/>
      <c r="I29" s="11"/>
      <c r="J29" s="11"/>
      <c r="K29" s="11"/>
      <c r="L29" s="11"/>
      <c r="M29" s="11"/>
      <c r="N29" s="11"/>
    </row>
    <row r="30" spans="2:14" ht="12.75" customHeight="1">
      <c r="B30" s="11"/>
      <c r="C30" s="11"/>
      <c r="D30" s="11"/>
      <c r="E30" s="11"/>
      <c r="G30" s="11"/>
      <c r="H30" s="11"/>
      <c r="I30" s="11"/>
      <c r="J30" s="11"/>
      <c r="K30" s="11"/>
      <c r="L30" s="11"/>
      <c r="M30" s="11"/>
      <c r="N30" s="11"/>
    </row>
    <row r="31" spans="2:14" ht="12.75" customHeight="1">
      <c r="B31" s="11"/>
      <c r="C31" s="11"/>
      <c r="D31" s="11"/>
      <c r="E31" s="11"/>
      <c r="G31" s="11"/>
      <c r="H31" s="11"/>
      <c r="I31" s="11"/>
      <c r="J31" s="11"/>
      <c r="K31" s="11"/>
      <c r="L31" s="11"/>
      <c r="M31" s="11"/>
      <c r="N31" s="11"/>
    </row>
    <row r="32" spans="2:14" ht="12.75" customHeight="1">
      <c r="B32" s="11"/>
      <c r="C32" s="11"/>
      <c r="D32" s="11"/>
      <c r="E32" s="11"/>
      <c r="G32" s="11"/>
      <c r="H32" s="11"/>
      <c r="I32" s="11"/>
      <c r="J32" s="11"/>
      <c r="K32" s="11"/>
      <c r="L32" s="11"/>
      <c r="M32" s="11"/>
      <c r="N32" s="11"/>
    </row>
    <row r="33" spans="2:14" ht="12.75" customHeight="1">
      <c r="B33" s="11"/>
      <c r="C33" s="11"/>
      <c r="D33" s="11"/>
      <c r="E33" s="11"/>
      <c r="G33" s="11"/>
      <c r="H33" s="11"/>
      <c r="I33" s="11"/>
      <c r="J33" s="11"/>
      <c r="K33" s="11"/>
      <c r="L33" s="11"/>
      <c r="M33" s="11"/>
      <c r="N33" s="11"/>
    </row>
    <row r="34" spans="2:14" ht="12.75" customHeight="1">
      <c r="B34" s="11"/>
      <c r="C34" s="11"/>
      <c r="D34" s="11"/>
      <c r="E34" s="11"/>
      <c r="G34" s="11"/>
      <c r="H34" s="11"/>
      <c r="I34" s="11"/>
      <c r="J34" s="11"/>
      <c r="K34" s="11"/>
      <c r="L34" s="11"/>
      <c r="M34" s="11"/>
      <c r="N34" s="11"/>
    </row>
  </sheetData>
  <sheetProtection/>
  <mergeCells count="12">
    <mergeCell ref="A22:N22"/>
    <mergeCell ref="A1:O1"/>
    <mergeCell ref="A3:O3"/>
    <mergeCell ref="A8:O8"/>
    <mergeCell ref="A9:O9"/>
    <mergeCell ref="A10:O10"/>
    <mergeCell ref="A4:O4"/>
    <mergeCell ref="A5:O5"/>
    <mergeCell ref="A6:O6"/>
    <mergeCell ref="A7:K7"/>
    <mergeCell ref="I20:K20"/>
    <mergeCell ref="A21:N21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2022-11-29T07:35:38Z</cp:lastPrinted>
  <dcterms:created xsi:type="dcterms:W3CDTF">1996-10-08T23:32:33Z</dcterms:created>
  <dcterms:modified xsi:type="dcterms:W3CDTF">2022-11-29T12:49:13Z</dcterms:modified>
  <cp:category/>
  <cp:version/>
  <cp:contentType/>
  <cp:contentStatus/>
</cp:coreProperties>
</file>